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John.Tamburello\Documents\WORK IN PROGRESS\2024-25 WIP\SA252-6\2025-26 Proformed Files\"/>
    </mc:Choice>
  </mc:AlternateContent>
  <xr:revisionPtr revIDLastSave="0" documentId="13_ncr:1_{7E0CD4E3-4DDE-4447-BB8E-6C3B8EBAE69D}" xr6:coauthVersionLast="47" xr6:coauthVersionMax="47" xr10:uidLastSave="{00000000-0000-0000-0000-000000000000}"/>
  <workbookProtection workbookAlgorithmName="SHA-512" workbookHashValue="ec3MVJXdybJ4d5hX/HrJQA2IgQ/7BqO1ncwK4cwrYuaHbkafRCfaZ2oe4/N/fxFIss6NZxsYVDYOIu3dynzAZA==" workbookSaltValue="QjfveibLUqE6N1o5IwOBYw==" workbookSpinCount="100000" lockStructure="1"/>
  <bookViews>
    <workbookView xWindow="33720" yWindow="-120" windowWidth="51840" windowHeight="21120" xr2:uid="{00000000-000D-0000-FFFF-FFFF00000000}"/>
  </bookViews>
  <sheets>
    <sheet name="2025-26 State Aid Factors" sheetId="7" r:id="rId1"/>
    <sheet name="KEY" sheetId="9" state="hidden" r:id="rId2"/>
    <sheet name="Data for Charts" sheetId="11" state="hidden" r:id="rId3"/>
    <sheet name="2025-26_Lookup" sheetId="16" state="hidden" r:id="rId4"/>
    <sheet name="2024-25_Lookup" sheetId="15" state="hidden" r:id="rId5"/>
    <sheet name="District Name &amp; BEDS Code" sheetId="17" state="hidden" r:id="rId6"/>
  </sheets>
  <definedNames>
    <definedName name="AA_A10172_DBSAG1">#REF!</definedName>
    <definedName name="AA_MI0174_DBSAD1">#REF!</definedName>
    <definedName name="AA_NO0166_DBSAC1">#REF!</definedName>
    <definedName name="AA_NO0700_DBSAH1">#REF!</definedName>
    <definedName name="AA_NO0914_DBSAJ1">#REF!</definedName>
    <definedName name="AA_WM0081_DBSAE1">#REF!</definedName>
    <definedName name="AB_NO0701_DBSAH1">#REF!</definedName>
    <definedName name="AB_OP0069_DBSAC1">#REF!</definedName>
    <definedName name="AB_SE0003_DBSAD1">#REF!</definedName>
    <definedName name="AB_WM0121_DBSAE1">#REF!</definedName>
    <definedName name="AC_NO0338_DBSAC1">#REF!</definedName>
    <definedName name="AC_NO0702_DBSAH1">#REF!</definedName>
    <definedName name="AC_SE0004_DBSAD1">#REF!</definedName>
    <definedName name="AC_WM0195_DBSAE1">#REF!</definedName>
    <definedName name="AD_MI0137_DBSAC1">#REF!</definedName>
    <definedName name="AD_NO0567_DBSAH1">#REF!</definedName>
    <definedName name="AD_WM0196_DBSAE1">#REF!</definedName>
    <definedName name="AE_B10171_DBSAH1">#REF!</definedName>
    <definedName name="AE_MI0134_DBSAC1">#REF!</definedName>
    <definedName name="AE_WM0197_DBSAE1">#REF!</definedName>
    <definedName name="AF_A10004_DBSAC1">#REF!</definedName>
    <definedName name="AF_NO0386_DBSAH1">#REF!</definedName>
    <definedName name="AF_WM0199_DBSAE1">#REF!</definedName>
    <definedName name="AG_A20004_DBSAC1">#REF!</definedName>
    <definedName name="AG_K20158_DBSAE1">#REF!</definedName>
    <definedName name="AG_NO0727_DBSAH1">#REF!</definedName>
    <definedName name="AH_FL0013_DBSAE1">#REF!</definedName>
    <definedName name="AH_NO0728_DBSAH1">#REF!</definedName>
    <definedName name="E_NO0244_DBSAJ1">#REF!</definedName>
    <definedName name="E_WE0003_DBSAE1">#REF!</definedName>
    <definedName name="E_WM0101_DBSAC1">#REF!</definedName>
    <definedName name="E_WM0106_DBSAG1">#REF!</definedName>
    <definedName name="E_WM0145_DBSAD1">#REF!</definedName>
    <definedName name="E_WM0265_DBSAH1">#REF!</definedName>
    <definedName name="F_NO0252_DBSAJ1">#REF!</definedName>
    <definedName name="F_WE0002_DBSAE1">#REF!</definedName>
    <definedName name="F_WE0081_DBSAH1">#REF!</definedName>
    <definedName name="F_WM0091_DBSAC1">#REF!</definedName>
    <definedName name="F_WM0111_DBSAG1">#REF!</definedName>
    <definedName name="F_WM0146_DBSAD1">#REF!</definedName>
    <definedName name="G_NO0090_DBSAG1">#REF!</definedName>
    <definedName name="G_NO0270_DBSAJ1">#REF!</definedName>
    <definedName name="G_NO0391_DBSAH1">#REF!</definedName>
    <definedName name="G_WE0019_DBSAE1">#REF!</definedName>
    <definedName name="G_WM0151_DBSAD1">#REF!</definedName>
    <definedName name="G_WM0180_DBSAC1">#REF!</definedName>
    <definedName name="H_MA0015_DBSAH1">#REF!</definedName>
    <definedName name="H_NO0268_DBSAJ1">#REF!</definedName>
    <definedName name="H_WE0018_DBSAE1">#REF!</definedName>
    <definedName name="H_WM0126_DBSAG1">#REF!</definedName>
    <definedName name="H_WM0155_DBSAD1">#REF!</definedName>
    <definedName name="H_WM0181_DBSAC1">#REF!</definedName>
    <definedName name="I_NO0396_DBSAH1">#REF!</definedName>
    <definedName name="I_WM0086_DBSAE1">#REF!</definedName>
    <definedName name="I_WM0131_DBSAG1">#REF!</definedName>
    <definedName name="I_WM0161_DBSAD1">#REF!</definedName>
    <definedName name="I_WM0182_DBSAC1">#REF!</definedName>
    <definedName name="I_WM0289_DBSAJ1">#REF!</definedName>
    <definedName name="J_NO0091_DBSAG1">#REF!</definedName>
    <definedName name="J_NO0397_DBSAH1">#REF!</definedName>
    <definedName name="J_PC0257_DBSAE1">#REF!</definedName>
    <definedName name="J_WM0163_DBSAD1">#REF!</definedName>
    <definedName name="J_WM0184_DBSAC1">#REF!</definedName>
    <definedName name="J_WM0265_DBSAJ1">#REF!</definedName>
    <definedName name="K_NO0248_DBSAJ1">#REF!</definedName>
    <definedName name="K_PC0042_DBSAD1">#REF!</definedName>
    <definedName name="K_PC0261_DBSAE1">#REF!</definedName>
    <definedName name="K_WE0096_DBSAH1">#REF!</definedName>
    <definedName name="K_WM0004_DBSAC1">#REF!</definedName>
    <definedName name="K_WM0184_DBSAG1">#REF!</definedName>
    <definedName name="L_NO0094_DBSAG1">#REF!</definedName>
    <definedName name="L_NO0267_DBSAJ1">#REF!</definedName>
    <definedName name="L_NO0400_DBSAH1">#REF!</definedName>
    <definedName name="L_PC0126_DBSAD1">#REF!</definedName>
    <definedName name="L_PC0262_DBSAE1">#REF!</definedName>
    <definedName name="L_WM0005_DBSAC1">#REF!</definedName>
    <definedName name="M_NO0095_DBSAG1">#REF!</definedName>
    <definedName name="M_NO0271_DBSAJ1">#REF!</definedName>
    <definedName name="M_NO0402_DBSAH1">#REF!</definedName>
    <definedName name="M_OP0088_DBSAD1">#REF!</definedName>
    <definedName name="M_PC0260_DBSAE1">#REF!</definedName>
    <definedName name="M_WM0006_DBSAC1">#REF!</definedName>
    <definedName name="N_MI0125_DBSAD1">#REF!</definedName>
    <definedName name="N_NO0075_DBSAG1">#REF!</definedName>
    <definedName name="N_NO0147_DBSAC1">#REF!</definedName>
    <definedName name="N_NO0269_DBSAJ1">#REF!</definedName>
    <definedName name="N_NO0403_DBSAH1">#REF!</definedName>
    <definedName name="N_PC0263_DBSAE1">#REF!</definedName>
    <definedName name="O_MI0028_DBSAE1">#REF!</definedName>
    <definedName name="O_NO0074_DBSAG1">#REF!</definedName>
    <definedName name="O_NO0148_DBSAC1">#REF!</definedName>
    <definedName name="O_NO0274_DBSAJ1">#REF!</definedName>
    <definedName name="O_NO0406_DBSAH1">#REF!</definedName>
    <definedName name="O_PC0409_DBSAD1">#REF!</definedName>
    <definedName name="P_E10074_DBSAG1">#REF!</definedName>
    <definedName name="P_MI0010_DBSAE1">#REF!</definedName>
    <definedName name="P_MI0014_DBSAH1">#REF!</definedName>
    <definedName name="P_NO0150_DBSAC1">#REF!</definedName>
    <definedName name="P_NO0278_DBSAJ1">#REF!</definedName>
    <definedName name="P_OP0002_DBSAD1">#REF!</definedName>
    <definedName name="_xlnm.Print_Area" localSheetId="5">'District Name &amp; BEDS Code'!$A$1:$A$682</definedName>
    <definedName name="_xlnm.Print_Area" localSheetId="1">KEY!$A$1:$M$46</definedName>
    <definedName name="_xlnm.Print_Titles" localSheetId="5">'District Name &amp; BEDS Code'!$1:$1</definedName>
    <definedName name="Q_E10037_DBSAG1">#REF!</definedName>
    <definedName name="Q_NO0151_DBSAC1">#REF!</definedName>
    <definedName name="Q_NO0407_DBSAH1">#REF!</definedName>
    <definedName name="Q_PC0264_DBSAE1">#REF!</definedName>
    <definedName name="Q_WM0171_DBSAD1">#REF!</definedName>
    <definedName name="Q_WM0285_DBSAJ1">#REF!</definedName>
    <definedName name="R_E10038_DBSAG1">#REF!</definedName>
    <definedName name="R_NO0153_DBSAC1">#REF!</definedName>
    <definedName name="R_NO0408_DBSAH1">#REF!</definedName>
    <definedName name="R_PC0267_DBSAE1">#REF!</definedName>
    <definedName name="R_WM0172_DBSAD1">#REF!</definedName>
    <definedName name="R_WM0286_DBSAJ1">#REF!</definedName>
    <definedName name="S_E10036_DBSAG1">#REF!</definedName>
    <definedName name="S_K10130_DBSAE1">#REF!</definedName>
    <definedName name="S_NO0154_DBSAC1">#REF!</definedName>
    <definedName name="S_NO0409_DBSAH1">#REF!</definedName>
    <definedName name="S_OP0004_DBSAD1">#REF!</definedName>
    <definedName name="S_WM0287_DBSAJ1">#REF!</definedName>
    <definedName name="T_NO0040_DBSAG1">#REF!</definedName>
    <definedName name="T_NO0068_DBSAJ1">#REF!</definedName>
    <definedName name="T_NO0159_DBSAC1">#REF!</definedName>
    <definedName name="T_NO0580_DBSAH1">#REF!</definedName>
    <definedName name="T_PC0273_DBSAE1">#REF!</definedName>
    <definedName name="T_WM0199_DBSAD1">#REF!</definedName>
    <definedName name="U_C00035_DBSAE1">#REF!</definedName>
    <definedName name="U_NO0065_DBSAJ1">#REF!</definedName>
    <definedName name="U_NO0106_DBSAG1">#REF!</definedName>
    <definedName name="U_NO0160_DBSAC1">#REF!</definedName>
    <definedName name="U_NO0696_DBSAH1">#REF!</definedName>
    <definedName name="U_OP0011_DBSAD1">#REF!</definedName>
    <definedName name="V_C00036_DBSAE1">#REF!</definedName>
    <definedName name="V_NO0066_DBSAJ1">#REF!</definedName>
    <definedName name="V_NO0079_DBSAG1">#REF!</definedName>
    <definedName name="V_NO0146_DBSAC1">#REF!</definedName>
    <definedName name="V_NO0697_DBSAH1">#REF!</definedName>
    <definedName name="V_OP0069_DBSAD1">#REF!</definedName>
    <definedName name="W_FA0001_DBSAD1">#REF!</definedName>
    <definedName name="W_K20133_DBSAG1">#REF!</definedName>
    <definedName name="W_NO0057_DBSAJ1">#REF!</definedName>
    <definedName name="W_NO0698_DBSAH1">#REF!</definedName>
    <definedName name="W_PC0277_DBSAE1">#REF!</definedName>
    <definedName name="W_PC0397_DBSAC1">#REF!</definedName>
    <definedName name="X_A10008_DBSAD1">#REF!</definedName>
    <definedName name="X_CF0056_DBSAG1">#REF!</definedName>
    <definedName name="X_NO0058_DBSAJ1">#REF!</definedName>
    <definedName name="X_NO0162_DBSAC1">#REF!</definedName>
    <definedName name="X_NO0695_DBSAH1">#REF!</definedName>
    <definedName name="X_PC0278_DBSAE1">#REF!</definedName>
    <definedName name="Y_MI0023_DBSAD1">#REF!</definedName>
    <definedName name="Y_NO0059_DBSAJ1">#REF!</definedName>
    <definedName name="Y_NO0163_DBSAC1">#REF!</definedName>
    <definedName name="Y_NO0699_DBSAH1">#REF!</definedName>
    <definedName name="Y_PC0294_DBSAE1">#REF!</definedName>
    <definedName name="Y_PK0111_DBSAG1">#REF!</definedName>
    <definedName name="Z_CL0017_DBSAG1">#REF!</definedName>
    <definedName name="Z_MI0026_DBSAD1">#REF!</definedName>
    <definedName name="Z_NO0165_DBSAC1">#REF!</definedName>
    <definedName name="Z_NO0703_DBSAH1">#REF!</definedName>
    <definedName name="Z_NO0915_DBSAJ1">#REF!</definedName>
    <definedName name="Z_PC0410_DBSAE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7" l="1"/>
  <c r="F51" i="7" s="1"/>
  <c r="C27" i="7" l="1"/>
  <c r="C21" i="7"/>
  <c r="F10" i="7"/>
  <c r="C42" i="7"/>
  <c r="C50" i="7"/>
  <c r="C5" i="7"/>
  <c r="C22" i="7"/>
  <c r="F11" i="7"/>
  <c r="F32" i="7"/>
  <c r="F48" i="7"/>
  <c r="C6" i="7"/>
  <c r="C23" i="7"/>
  <c r="F16" i="7"/>
  <c r="F34" i="7"/>
  <c r="F49" i="7"/>
  <c r="C7" i="7"/>
  <c r="C24" i="7"/>
  <c r="F18" i="7"/>
  <c r="F35" i="7"/>
  <c r="F50" i="7"/>
  <c r="C10" i="7"/>
  <c r="F37" i="7"/>
  <c r="C12" i="7"/>
  <c r="C28" i="7"/>
  <c r="F24" i="7"/>
  <c r="F39" i="7"/>
  <c r="C13" i="7"/>
  <c r="F5" i="7"/>
  <c r="F27" i="7"/>
  <c r="C46" i="7"/>
  <c r="C14" i="7"/>
  <c r="F6" i="7"/>
  <c r="F28" i="7"/>
  <c r="F47" i="7"/>
  <c r="C16" i="7"/>
  <c r="F7" i="7"/>
  <c r="C32" i="7"/>
  <c r="C47" i="7"/>
  <c r="C18" i="7"/>
  <c r="F8" i="7"/>
  <c r="C35" i="7"/>
  <c r="C48" i="7"/>
  <c r="C20" i="7"/>
  <c r="F9" i="7"/>
  <c r="C38" i="7"/>
  <c r="C49" i="7"/>
  <c r="C8" i="7"/>
  <c r="C26" i="7"/>
  <c r="F22" i="7"/>
  <c r="F36" i="7"/>
</calcChain>
</file>

<file path=xl/sharedStrings.xml><?xml version="1.0" encoding="utf-8"?>
<sst xmlns="http://schemas.openxmlformats.org/spreadsheetml/2006/main" count="7823" uniqueCount="2899">
  <si>
    <t>WEALTH MEASURES AND AID RATIOS</t>
  </si>
  <si>
    <t>PUPIL COUNTS</t>
  </si>
  <si>
    <t>Selected TAFPU</t>
  </si>
  <si>
    <t>Combined Wealth Ratio (CWR)</t>
  </si>
  <si>
    <t>Public Excess Cost Aid Ratio</t>
  </si>
  <si>
    <t>STUDENT NEED INDICATORS</t>
  </si>
  <si>
    <t>Private Excess Cost Aid Ratio</t>
  </si>
  <si>
    <t>Basic Contribution</t>
  </si>
  <si>
    <t>Transportation Aid Ratio</t>
  </si>
  <si>
    <t>BOCES Aid Ratio (Admin &amp; Services)</t>
  </si>
  <si>
    <t>Current RWADA Aid Ratio</t>
  </si>
  <si>
    <t>Millage Ratio</t>
  </si>
  <si>
    <t>Extraordinary Needs Percent</t>
  </si>
  <si>
    <t>BUILDING AID RATIOS</t>
  </si>
  <si>
    <t>OTHER FACTORS</t>
  </si>
  <si>
    <t>Voter Approval &gt; 7/1/05 (BLD 4)</t>
  </si>
  <si>
    <t>Including:</t>
  </si>
  <si>
    <t xml:space="preserve">     State Average</t>
  </si>
  <si>
    <t xml:space="preserve">   •  High Need Supplemental Building Aid Ratio</t>
  </si>
  <si>
    <t>High Cost Threshold</t>
  </si>
  <si>
    <t xml:space="preserve">   • 10% Incentive</t>
  </si>
  <si>
    <t>Pupil Need Index</t>
  </si>
  <si>
    <t>Voter Approval &gt;7/1/00 (BLD 3)</t>
  </si>
  <si>
    <t>Regional Cost Index</t>
  </si>
  <si>
    <t>Income Wealth Index (IWI)</t>
  </si>
  <si>
    <t>Foundation State Sharing Ratio</t>
  </si>
  <si>
    <t xml:space="preserve">   •  10% Incentive</t>
  </si>
  <si>
    <t>Voter Approval &lt;7/1/98 (BLD)</t>
  </si>
  <si>
    <t>TOTAL AID</t>
  </si>
  <si>
    <t>010100</t>
  </si>
  <si>
    <t>ALBANY</t>
  </si>
  <si>
    <t>010201</t>
  </si>
  <si>
    <t>BERNE KNOX</t>
  </si>
  <si>
    <t>010306</t>
  </si>
  <si>
    <t>BETHLEHEM</t>
  </si>
  <si>
    <t>010402</t>
  </si>
  <si>
    <t>RAVENA COEYMAN</t>
  </si>
  <si>
    <t>010500</t>
  </si>
  <si>
    <t>COHOES</t>
  </si>
  <si>
    <t>010601</t>
  </si>
  <si>
    <t>SOUTH COLONIE</t>
  </si>
  <si>
    <t>010615</t>
  </si>
  <si>
    <t>MENANDS</t>
  </si>
  <si>
    <t>010623</t>
  </si>
  <si>
    <t>NORTH COLONIE</t>
  </si>
  <si>
    <t>010701</t>
  </si>
  <si>
    <t>GREEN ISLAND</t>
  </si>
  <si>
    <t>010802</t>
  </si>
  <si>
    <t>GUILDERLAND</t>
  </si>
  <si>
    <t>011003</t>
  </si>
  <si>
    <t>VOORHEESVILLE</t>
  </si>
  <si>
    <t>011200</t>
  </si>
  <si>
    <t>WATERVLIET</t>
  </si>
  <si>
    <t>020101</t>
  </si>
  <si>
    <t>ALFRED ALMOND</t>
  </si>
  <si>
    <t>020601</t>
  </si>
  <si>
    <t>ANDOVER</t>
  </si>
  <si>
    <t>020702</t>
  </si>
  <si>
    <t>GENESEE VALLEY</t>
  </si>
  <si>
    <t>020801</t>
  </si>
  <si>
    <t>BELFAST</t>
  </si>
  <si>
    <t>021102</t>
  </si>
  <si>
    <t>CANASERAGA</t>
  </si>
  <si>
    <t>021601</t>
  </si>
  <si>
    <t>FRIENDSHIP</t>
  </si>
  <si>
    <t>022001</t>
  </si>
  <si>
    <t>FILLMORE</t>
  </si>
  <si>
    <t>022101</t>
  </si>
  <si>
    <t>WHITESVILLE</t>
  </si>
  <si>
    <t>022302</t>
  </si>
  <si>
    <t>CUBA-RUSHFORD</t>
  </si>
  <si>
    <t>022401</t>
  </si>
  <si>
    <t>SCIO</t>
  </si>
  <si>
    <t>022601</t>
  </si>
  <si>
    <t>WELLSVILLE</t>
  </si>
  <si>
    <t>022902</t>
  </si>
  <si>
    <t>BOLIVAR-RICHBG</t>
  </si>
  <si>
    <t>030101</t>
  </si>
  <si>
    <t>CHENANGO FORKS</t>
  </si>
  <si>
    <t>030200</t>
  </si>
  <si>
    <t>BINGHAMTON</t>
  </si>
  <si>
    <t>030501</t>
  </si>
  <si>
    <t>HARPURSVILLE</t>
  </si>
  <si>
    <t>030601</t>
  </si>
  <si>
    <t>SUSQUEHANNA VA</t>
  </si>
  <si>
    <t>030701</t>
  </si>
  <si>
    <t>CHENANGO VALLE</t>
  </si>
  <si>
    <t>031101</t>
  </si>
  <si>
    <t>MAINE ENDWELL</t>
  </si>
  <si>
    <t>031301</t>
  </si>
  <si>
    <t>DEPOSIT</t>
  </si>
  <si>
    <t>031401</t>
  </si>
  <si>
    <t>WHITNEY POINT</t>
  </si>
  <si>
    <t>031501</t>
  </si>
  <si>
    <t>UNION-ENDICOTT</t>
  </si>
  <si>
    <t>031502</t>
  </si>
  <si>
    <t>JOHNSON   CITY</t>
  </si>
  <si>
    <t>031601</t>
  </si>
  <si>
    <t>VESTAL</t>
  </si>
  <si>
    <t>031701</t>
  </si>
  <si>
    <t>WINDSOR</t>
  </si>
  <si>
    <t>040204</t>
  </si>
  <si>
    <t>WEST VALLEY</t>
  </si>
  <si>
    <t>040302</t>
  </si>
  <si>
    <t>ALLEGANY-LIMES</t>
  </si>
  <si>
    <t>040901</t>
  </si>
  <si>
    <t>ELLICOTTVILLE</t>
  </si>
  <si>
    <t>041101</t>
  </si>
  <si>
    <t>FRANKLINVILLE</t>
  </si>
  <si>
    <t>041401</t>
  </si>
  <si>
    <t>HINSDALE</t>
  </si>
  <si>
    <t>042302</t>
  </si>
  <si>
    <t>CATTARAUGUS-LI</t>
  </si>
  <si>
    <t>042400</t>
  </si>
  <si>
    <t>OLEAN</t>
  </si>
  <si>
    <t>042801</t>
  </si>
  <si>
    <t>GOWANDA</t>
  </si>
  <si>
    <t>042901</t>
  </si>
  <si>
    <t>PORTVILLE</t>
  </si>
  <si>
    <t>043001</t>
  </si>
  <si>
    <t>RANDOLPH</t>
  </si>
  <si>
    <t>043200</t>
  </si>
  <si>
    <t>SALAMANCA</t>
  </si>
  <si>
    <t>043501</t>
  </si>
  <si>
    <t>YORKSHRE-PIONE</t>
  </si>
  <si>
    <t>050100</t>
  </si>
  <si>
    <t>AUBURN</t>
  </si>
  <si>
    <t>050301</t>
  </si>
  <si>
    <t>WEEDSPORT</t>
  </si>
  <si>
    <t>050401</t>
  </si>
  <si>
    <t>CATO MERIDIAN</t>
  </si>
  <si>
    <t>050701</t>
  </si>
  <si>
    <t>SOUTHERN CAYUG</t>
  </si>
  <si>
    <t>051101</t>
  </si>
  <si>
    <t>PORT BYRON</t>
  </si>
  <si>
    <t>051301</t>
  </si>
  <si>
    <t>MORAVIA</t>
  </si>
  <si>
    <t>051901</t>
  </si>
  <si>
    <t>UNION SPRINGS</t>
  </si>
  <si>
    <t>060201</t>
  </si>
  <si>
    <t>SOUTHWESTERN</t>
  </si>
  <si>
    <t>060301</t>
  </si>
  <si>
    <t>FREWSBURG</t>
  </si>
  <si>
    <t>060401</t>
  </si>
  <si>
    <t>CASSADAGA VALL</t>
  </si>
  <si>
    <t>060503</t>
  </si>
  <si>
    <t>CHAUTAUQUA</t>
  </si>
  <si>
    <t>060601</t>
  </si>
  <si>
    <t>PINE VALLEY</t>
  </si>
  <si>
    <t>060701</t>
  </si>
  <si>
    <t>CLYMER</t>
  </si>
  <si>
    <t>060800</t>
  </si>
  <si>
    <t>DUNKIRK</t>
  </si>
  <si>
    <t>061001</t>
  </si>
  <si>
    <t>BEMUS POINT</t>
  </si>
  <si>
    <t>061101</t>
  </si>
  <si>
    <t>FALCONER</t>
  </si>
  <si>
    <t>061501</t>
  </si>
  <si>
    <t>SILVER CREEK</t>
  </si>
  <si>
    <t>061503</t>
  </si>
  <si>
    <t>FORESTVILLE</t>
  </si>
  <si>
    <t>061601</t>
  </si>
  <si>
    <t>PANAMA</t>
  </si>
  <si>
    <t>061700</t>
  </si>
  <si>
    <t>JAMESTOWN</t>
  </si>
  <si>
    <t>062201</t>
  </si>
  <si>
    <t>FREDONIA</t>
  </si>
  <si>
    <t>062301</t>
  </si>
  <si>
    <t>BROCTON</t>
  </si>
  <si>
    <t>062401</t>
  </si>
  <si>
    <t>RIPLEY</t>
  </si>
  <si>
    <t>062601</t>
  </si>
  <si>
    <t>SHERMAN</t>
  </si>
  <si>
    <t>062901</t>
  </si>
  <si>
    <t>WESTFIELD</t>
  </si>
  <si>
    <t>070600</t>
  </si>
  <si>
    <t>ELMIRA</t>
  </si>
  <si>
    <t>070901</t>
  </si>
  <si>
    <t>HORSEHEADS</t>
  </si>
  <si>
    <t>070902</t>
  </si>
  <si>
    <t>ELMIRA HEIGHTS</t>
  </si>
  <si>
    <t>080101</t>
  </si>
  <si>
    <t>AFTON</t>
  </si>
  <si>
    <t>080201</t>
  </si>
  <si>
    <t>BAINBRIDGE GUI</t>
  </si>
  <si>
    <t>080601</t>
  </si>
  <si>
    <t>GREENE</t>
  </si>
  <si>
    <t>081003</t>
  </si>
  <si>
    <t>UNADILLA</t>
  </si>
  <si>
    <t>081200</t>
  </si>
  <si>
    <t>NORWICH</t>
  </si>
  <si>
    <t>081401</t>
  </si>
  <si>
    <t>GRGETWN-SO OTS</t>
  </si>
  <si>
    <t>081501</t>
  </si>
  <si>
    <t>OXFORD</t>
  </si>
  <si>
    <t>082001</t>
  </si>
  <si>
    <t>SHERBURNE EARL</t>
  </si>
  <si>
    <t>090201</t>
  </si>
  <si>
    <t>AUSABLE VALLEY</t>
  </si>
  <si>
    <t>090301</t>
  </si>
  <si>
    <t>BEEKMANTOWN</t>
  </si>
  <si>
    <t>090501</t>
  </si>
  <si>
    <t>NORTHEASTERN</t>
  </si>
  <si>
    <t>090601</t>
  </si>
  <si>
    <t>CHAZY</t>
  </si>
  <si>
    <t>090901</t>
  </si>
  <si>
    <t>NORTHRN ADIRON</t>
  </si>
  <si>
    <t>091101</t>
  </si>
  <si>
    <t>PERU</t>
  </si>
  <si>
    <t>091200</t>
  </si>
  <si>
    <t>PLATTSBURGH</t>
  </si>
  <si>
    <t>091402</t>
  </si>
  <si>
    <t>SARANAC</t>
  </si>
  <si>
    <t>100501</t>
  </si>
  <si>
    <t>COPAKE-TACONIC</t>
  </si>
  <si>
    <t>100902</t>
  </si>
  <si>
    <t>GERMANTOWN</t>
  </si>
  <si>
    <t>101001</t>
  </si>
  <si>
    <t>CHATHAM</t>
  </si>
  <si>
    <t>101300</t>
  </si>
  <si>
    <t>HUDSON</t>
  </si>
  <si>
    <t>101401</t>
  </si>
  <si>
    <t>KINDERHOOK</t>
  </si>
  <si>
    <t>101601</t>
  </si>
  <si>
    <t>NEW LEBANON</t>
  </si>
  <si>
    <t>110101</t>
  </si>
  <si>
    <t>CINCINNATUS</t>
  </si>
  <si>
    <t>110200</t>
  </si>
  <si>
    <t>CORTLAND</t>
  </si>
  <si>
    <t>110304</t>
  </si>
  <si>
    <t>MCGRAW</t>
  </si>
  <si>
    <t>110701</t>
  </si>
  <si>
    <t>HOMER</t>
  </si>
  <si>
    <t>110901</t>
  </si>
  <si>
    <t>MARATHON</t>
  </si>
  <si>
    <t>120102</t>
  </si>
  <si>
    <t>ANDES</t>
  </si>
  <si>
    <t>120301</t>
  </si>
  <si>
    <t>DOWNSVILLE</t>
  </si>
  <si>
    <t>120401</t>
  </si>
  <si>
    <t>CHARLOTTE VALL</t>
  </si>
  <si>
    <t>120501</t>
  </si>
  <si>
    <t>DELHI</t>
  </si>
  <si>
    <t>120701</t>
  </si>
  <si>
    <t>FRANKLIN</t>
  </si>
  <si>
    <t>120906</t>
  </si>
  <si>
    <t>HANCOCK</t>
  </si>
  <si>
    <t>121401</t>
  </si>
  <si>
    <t>MARGARETVILLE</t>
  </si>
  <si>
    <t>121502</t>
  </si>
  <si>
    <t>ROXBURY</t>
  </si>
  <si>
    <t>121601</t>
  </si>
  <si>
    <t>SIDNEY</t>
  </si>
  <si>
    <t>121701</t>
  </si>
  <si>
    <t>STAMFORD</t>
  </si>
  <si>
    <t>121702</t>
  </si>
  <si>
    <t>S. KORTRIGHT</t>
  </si>
  <si>
    <t>121901</t>
  </si>
  <si>
    <t>WALTON</t>
  </si>
  <si>
    <t>130200</t>
  </si>
  <si>
    <t>BEACON</t>
  </si>
  <si>
    <t>130502</t>
  </si>
  <si>
    <t>DOVER</t>
  </si>
  <si>
    <t>130801</t>
  </si>
  <si>
    <t>HYDE PARK</t>
  </si>
  <si>
    <t>131101</t>
  </si>
  <si>
    <t>NORTHEAST</t>
  </si>
  <si>
    <t>131201</t>
  </si>
  <si>
    <t>PAWLING</t>
  </si>
  <si>
    <t>131301</t>
  </si>
  <si>
    <t>PINE PLAINS</t>
  </si>
  <si>
    <t>131500</t>
  </si>
  <si>
    <t>POUGHKEEPSIE</t>
  </si>
  <si>
    <t>131601</t>
  </si>
  <si>
    <t>ARLINGTON</t>
  </si>
  <si>
    <t>131602</t>
  </si>
  <si>
    <t>SPACKENKILL</t>
  </si>
  <si>
    <t>131701</t>
  </si>
  <si>
    <t>RED HOOK</t>
  </si>
  <si>
    <t>131801</t>
  </si>
  <si>
    <t>RHINEBECK</t>
  </si>
  <si>
    <t>132101</t>
  </si>
  <si>
    <t>WAPPINGERS</t>
  </si>
  <si>
    <t>132201</t>
  </si>
  <si>
    <t>MILLBROOK</t>
  </si>
  <si>
    <t>140101</t>
  </si>
  <si>
    <t>ALDEN</t>
  </si>
  <si>
    <t>140201</t>
  </si>
  <si>
    <t>AMHERST</t>
  </si>
  <si>
    <t>140203</t>
  </si>
  <si>
    <t>WILLIAMSVILLE</t>
  </si>
  <si>
    <t>140207</t>
  </si>
  <si>
    <t>SWEET HOME</t>
  </si>
  <si>
    <t>140301</t>
  </si>
  <si>
    <t>EAST AURORA</t>
  </si>
  <si>
    <t>140600</t>
  </si>
  <si>
    <t>BUFFALO</t>
  </si>
  <si>
    <t>140701</t>
  </si>
  <si>
    <t>CHEEKTOWAGA</t>
  </si>
  <si>
    <t>140702</t>
  </si>
  <si>
    <t>MARYVALE</t>
  </si>
  <si>
    <t>140703</t>
  </si>
  <si>
    <t>CLEVELAND HILL</t>
  </si>
  <si>
    <t>140707</t>
  </si>
  <si>
    <t>DEPEW</t>
  </si>
  <si>
    <t>140709</t>
  </si>
  <si>
    <t>SLOAN</t>
  </si>
  <si>
    <t>140801</t>
  </si>
  <si>
    <t>CLARENCE</t>
  </si>
  <si>
    <t>141101</t>
  </si>
  <si>
    <t>SPRINGVILLE-GR</t>
  </si>
  <si>
    <t>141201</t>
  </si>
  <si>
    <t>EDEN</t>
  </si>
  <si>
    <t>141301</t>
  </si>
  <si>
    <t>IROQUOIS</t>
  </si>
  <si>
    <t>141401</t>
  </si>
  <si>
    <t>EVANS-BRANT</t>
  </si>
  <si>
    <t>141501</t>
  </si>
  <si>
    <t>GRAND ISLAND</t>
  </si>
  <si>
    <t>141601</t>
  </si>
  <si>
    <t>HAMBURG</t>
  </si>
  <si>
    <t>141604</t>
  </si>
  <si>
    <t>FRONTIER</t>
  </si>
  <si>
    <t>141701</t>
  </si>
  <si>
    <t>HOLLAND</t>
  </si>
  <si>
    <t>141800</t>
  </si>
  <si>
    <t>LACKAWANNA</t>
  </si>
  <si>
    <t>141901</t>
  </si>
  <si>
    <t>LANCASTER</t>
  </si>
  <si>
    <t>142101</t>
  </si>
  <si>
    <t>AKRON</t>
  </si>
  <si>
    <t>142201</t>
  </si>
  <si>
    <t>NORTH COLLINS</t>
  </si>
  <si>
    <t>142301</t>
  </si>
  <si>
    <t>ORCHARD PARK</t>
  </si>
  <si>
    <t>142500</t>
  </si>
  <si>
    <t>TONAWANDA</t>
  </si>
  <si>
    <t>142601</t>
  </si>
  <si>
    <t>KENMORE</t>
  </si>
  <si>
    <t>142801</t>
  </si>
  <si>
    <t>WEST SENECA</t>
  </si>
  <si>
    <t>150203</t>
  </si>
  <si>
    <t>CROWN POINT</t>
  </si>
  <si>
    <t>150601</t>
  </si>
  <si>
    <t>KEENE</t>
  </si>
  <si>
    <t>150801</t>
  </si>
  <si>
    <t>MINERVA</t>
  </si>
  <si>
    <t>150901</t>
  </si>
  <si>
    <t>MORIAH</t>
  </si>
  <si>
    <t>151001</t>
  </si>
  <si>
    <t>NEWCOMB</t>
  </si>
  <si>
    <t>151102</t>
  </si>
  <si>
    <t>LAKE PLACID</t>
  </si>
  <si>
    <t>151401</t>
  </si>
  <si>
    <t>SCHROON LAKE</t>
  </si>
  <si>
    <t>151501</t>
  </si>
  <si>
    <t>TICONDEROGA</t>
  </si>
  <si>
    <t>151701</t>
  </si>
  <si>
    <t>WILLSBORO</t>
  </si>
  <si>
    <t>160101</t>
  </si>
  <si>
    <t>TUPPER LAKE</t>
  </si>
  <si>
    <t>160801</t>
  </si>
  <si>
    <t>CHATEAUGAY</t>
  </si>
  <si>
    <t>161201</t>
  </si>
  <si>
    <t>SALMON RIVER</t>
  </si>
  <si>
    <t>161401</t>
  </si>
  <si>
    <t>SARANAC LAKE</t>
  </si>
  <si>
    <t>161501</t>
  </si>
  <si>
    <t>MALONE</t>
  </si>
  <si>
    <t>161601</t>
  </si>
  <si>
    <t>BRUSHTON MOIRA</t>
  </si>
  <si>
    <t>161801</t>
  </si>
  <si>
    <t>ST REGIS FALLS</t>
  </si>
  <si>
    <t>170301</t>
  </si>
  <si>
    <t>WHEELERVILLE</t>
  </si>
  <si>
    <t>170500</t>
  </si>
  <si>
    <t>GLOVERSVILLE</t>
  </si>
  <si>
    <t>170600</t>
  </si>
  <si>
    <t>JOHNSTOWN</t>
  </si>
  <si>
    <t>170801</t>
  </si>
  <si>
    <t>MAYFIELD</t>
  </si>
  <si>
    <t>170901</t>
  </si>
  <si>
    <t>NORTHVILLE</t>
  </si>
  <si>
    <t>171102</t>
  </si>
  <si>
    <t>BROADALBIN-PER</t>
  </si>
  <si>
    <t>180202</t>
  </si>
  <si>
    <t>ALEXANDER</t>
  </si>
  <si>
    <t>180300</t>
  </si>
  <si>
    <t>BATAVIA</t>
  </si>
  <si>
    <t>180701</t>
  </si>
  <si>
    <t>BYRON BERGEN</t>
  </si>
  <si>
    <t>180901</t>
  </si>
  <si>
    <t>ELBA</t>
  </si>
  <si>
    <t>181001</t>
  </si>
  <si>
    <t>LE ROY</t>
  </si>
  <si>
    <t>181101</t>
  </si>
  <si>
    <t>OAKFIELD ALABA</t>
  </si>
  <si>
    <t>181201</t>
  </si>
  <si>
    <t>PAVILION</t>
  </si>
  <si>
    <t>181302</t>
  </si>
  <si>
    <t>PEMBROKE</t>
  </si>
  <si>
    <t>190301</t>
  </si>
  <si>
    <t>CAIRO-DURHAM</t>
  </si>
  <si>
    <t>190401</t>
  </si>
  <si>
    <t>CATSKILL</t>
  </si>
  <si>
    <t>190501</t>
  </si>
  <si>
    <t>COXSACKIE ATHE</t>
  </si>
  <si>
    <t>190701</t>
  </si>
  <si>
    <t>GREENVILLE</t>
  </si>
  <si>
    <t>190901</t>
  </si>
  <si>
    <t>HUNTER TANNERS</t>
  </si>
  <si>
    <t>191401</t>
  </si>
  <si>
    <t>WINDHAM ASHLAN</t>
  </si>
  <si>
    <t>200401</t>
  </si>
  <si>
    <t>INDIAN LAKE</t>
  </si>
  <si>
    <t>200601</t>
  </si>
  <si>
    <t>LAKE PLEASANT</t>
  </si>
  <si>
    <t>200701</t>
  </si>
  <si>
    <t>LONG LAKE</t>
  </si>
  <si>
    <t>200901</t>
  </si>
  <si>
    <t>WELLS</t>
  </si>
  <si>
    <t>210302</t>
  </si>
  <si>
    <t>WEST CANADA VA</t>
  </si>
  <si>
    <t>210402</t>
  </si>
  <si>
    <t>FRANKFORT-SCHU</t>
  </si>
  <si>
    <t>210601</t>
  </si>
  <si>
    <t>HERKIMER</t>
  </si>
  <si>
    <t>210800</t>
  </si>
  <si>
    <t>LITTLE FALLS</t>
  </si>
  <si>
    <t>211003</t>
  </si>
  <si>
    <t>DOLGEVILLE</t>
  </si>
  <si>
    <t>211103</t>
  </si>
  <si>
    <t>POLAND</t>
  </si>
  <si>
    <t>211701</t>
  </si>
  <si>
    <t>VAN HORNSVILLE</t>
  </si>
  <si>
    <t>211901</t>
  </si>
  <si>
    <t>TOWN OF WEBB</t>
  </si>
  <si>
    <t>212001</t>
  </si>
  <si>
    <t>MT MARKHAM CSD</t>
  </si>
  <si>
    <t>212101</t>
  </si>
  <si>
    <t>CENTRAL VALLEY</t>
  </si>
  <si>
    <t>220101</t>
  </si>
  <si>
    <t>S. JEFFERSON</t>
  </si>
  <si>
    <t>220202</t>
  </si>
  <si>
    <t>ALEXANDRIA</t>
  </si>
  <si>
    <t>220301</t>
  </si>
  <si>
    <t>INDIAN RIVER</t>
  </si>
  <si>
    <t>220401</t>
  </si>
  <si>
    <t>GENERAL BROWN</t>
  </si>
  <si>
    <t>220701</t>
  </si>
  <si>
    <t>THOUSAND ISLAN</t>
  </si>
  <si>
    <t>220909</t>
  </si>
  <si>
    <t>BELLEVILLE-HEN</t>
  </si>
  <si>
    <t>221001</t>
  </si>
  <si>
    <t>SACKETS HARBOR</t>
  </si>
  <si>
    <t>221301</t>
  </si>
  <si>
    <t>LYME</t>
  </si>
  <si>
    <t>221401</t>
  </si>
  <si>
    <t>LA FARGEVILLE</t>
  </si>
  <si>
    <t>222000</t>
  </si>
  <si>
    <t>WATERTOWN</t>
  </si>
  <si>
    <t>222201</t>
  </si>
  <si>
    <t>CARTHAGE</t>
  </si>
  <si>
    <t>230201</t>
  </si>
  <si>
    <t>COPENHAGEN</t>
  </si>
  <si>
    <t>230301</t>
  </si>
  <si>
    <t>HARRISVILLE</t>
  </si>
  <si>
    <t>230901</t>
  </si>
  <si>
    <t>LOWVILLE</t>
  </si>
  <si>
    <t>231101</t>
  </si>
  <si>
    <t>SOUTH LEWIS</t>
  </si>
  <si>
    <t>231301</t>
  </si>
  <si>
    <t>BEAVER RIVER</t>
  </si>
  <si>
    <t>240101</t>
  </si>
  <si>
    <t>AVON</t>
  </si>
  <si>
    <t>240201</t>
  </si>
  <si>
    <t>CALEDONIA MUMF</t>
  </si>
  <si>
    <t>240401</t>
  </si>
  <si>
    <t>GENESEO</t>
  </si>
  <si>
    <t>240801</t>
  </si>
  <si>
    <t>LIVONIA</t>
  </si>
  <si>
    <t>240901</t>
  </si>
  <si>
    <t>MOUNT MORRIS</t>
  </si>
  <si>
    <t>241001</t>
  </si>
  <si>
    <t>DANSVILLE</t>
  </si>
  <si>
    <t>241101</t>
  </si>
  <si>
    <t>DALTON-NUNDA</t>
  </si>
  <si>
    <t>241701</t>
  </si>
  <si>
    <t>YORK</t>
  </si>
  <si>
    <t>250109</t>
  </si>
  <si>
    <t>BROOKFIELD</t>
  </si>
  <si>
    <t>250201</t>
  </si>
  <si>
    <t>CAZENOVIA</t>
  </si>
  <si>
    <t>250301</t>
  </si>
  <si>
    <t>DE RUYTER</t>
  </si>
  <si>
    <t>250401</t>
  </si>
  <si>
    <t>MORRISVILLE EA</t>
  </si>
  <si>
    <t>250701</t>
  </si>
  <si>
    <t>HAMILTON</t>
  </si>
  <si>
    <t>250901</t>
  </si>
  <si>
    <t>CANASTOTA</t>
  </si>
  <si>
    <t>251101</t>
  </si>
  <si>
    <t>MADISON</t>
  </si>
  <si>
    <t>251400</t>
  </si>
  <si>
    <t>ONEIDA CITY</t>
  </si>
  <si>
    <t>251501</t>
  </si>
  <si>
    <t>STOCKBRIDGE VA</t>
  </si>
  <si>
    <t>251601</t>
  </si>
  <si>
    <t>CHITTENANGO</t>
  </si>
  <si>
    <t>260101</t>
  </si>
  <si>
    <t>BRIGHTON</t>
  </si>
  <si>
    <t>260401</t>
  </si>
  <si>
    <t>GATES CHILI</t>
  </si>
  <si>
    <t>260501</t>
  </si>
  <si>
    <t>GREECE</t>
  </si>
  <si>
    <t>260801</t>
  </si>
  <si>
    <t>E. IRONDEQUOIT</t>
  </si>
  <si>
    <t>260803</t>
  </si>
  <si>
    <t>W. IRONDEQUOIT</t>
  </si>
  <si>
    <t>260901</t>
  </si>
  <si>
    <t>HONEOYE FALLS</t>
  </si>
  <si>
    <t>261001</t>
  </si>
  <si>
    <t>SPENCERPORT</t>
  </si>
  <si>
    <t>261101</t>
  </si>
  <si>
    <t>HILTON</t>
  </si>
  <si>
    <t>261201</t>
  </si>
  <si>
    <t>PENFIELD</t>
  </si>
  <si>
    <t>261301</t>
  </si>
  <si>
    <t>FAIRPORT</t>
  </si>
  <si>
    <t>261313</t>
  </si>
  <si>
    <t>EAST ROCHESTER</t>
  </si>
  <si>
    <t>261401</t>
  </si>
  <si>
    <t>PITTSFORD</t>
  </si>
  <si>
    <t>261501</t>
  </si>
  <si>
    <t>CHURCHVILLE CH</t>
  </si>
  <si>
    <t>261600</t>
  </si>
  <si>
    <t>ROCHESTER</t>
  </si>
  <si>
    <t>261701</t>
  </si>
  <si>
    <t>RUSH HENRIETTA</t>
  </si>
  <si>
    <t>261801</t>
  </si>
  <si>
    <t>BROCKPORT</t>
  </si>
  <si>
    <t>261901</t>
  </si>
  <si>
    <t>WEBSTER</t>
  </si>
  <si>
    <t>262001</t>
  </si>
  <si>
    <t>WHEATLAND CHIL</t>
  </si>
  <si>
    <t>270100</t>
  </si>
  <si>
    <t>AMSTERDAM</t>
  </si>
  <si>
    <t>270301</t>
  </si>
  <si>
    <t>CANAJOHARIE</t>
  </si>
  <si>
    <t>270601</t>
  </si>
  <si>
    <t>FONDA FULTONVI</t>
  </si>
  <si>
    <t>270701</t>
  </si>
  <si>
    <t>FORT PLAIN</t>
  </si>
  <si>
    <t>271201</t>
  </si>
  <si>
    <t>OP-EPH-ST JHNS</t>
  </si>
  <si>
    <t>280100</t>
  </si>
  <si>
    <t>GLEN COVE</t>
  </si>
  <si>
    <t>280201</t>
  </si>
  <si>
    <t>HEMPSTEAD</t>
  </si>
  <si>
    <t>280202</t>
  </si>
  <si>
    <t>UNIONDALE</t>
  </si>
  <si>
    <t>280203</t>
  </si>
  <si>
    <t>EAST MEADOW</t>
  </si>
  <si>
    <t>280204</t>
  </si>
  <si>
    <t>NORTH BELLMORE</t>
  </si>
  <si>
    <t>280205</t>
  </si>
  <si>
    <t>LEVITTOWN</t>
  </si>
  <si>
    <t>280206</t>
  </si>
  <si>
    <t>SEAFORD</t>
  </si>
  <si>
    <t>280207</t>
  </si>
  <si>
    <t>BELLMORE</t>
  </si>
  <si>
    <t>280208</t>
  </si>
  <si>
    <t>ROOSEVELT</t>
  </si>
  <si>
    <t>280209</t>
  </si>
  <si>
    <t>FREEPORT</t>
  </si>
  <si>
    <t>280210</t>
  </si>
  <si>
    <t>BALDWIN</t>
  </si>
  <si>
    <t>280211</t>
  </si>
  <si>
    <t>OCEANSIDE</t>
  </si>
  <si>
    <t>280212</t>
  </si>
  <si>
    <t>MALVERNE</t>
  </si>
  <si>
    <t>280213</t>
  </si>
  <si>
    <t>V STR THIRTEEN</t>
  </si>
  <si>
    <t>280214</t>
  </si>
  <si>
    <t>HEWLETT WOODME</t>
  </si>
  <si>
    <t>280215</t>
  </si>
  <si>
    <t>LAWRENCE</t>
  </si>
  <si>
    <t>280216</t>
  </si>
  <si>
    <t>ELMONT</t>
  </si>
  <si>
    <t>280217</t>
  </si>
  <si>
    <t>FRANKLIN SQUAR</t>
  </si>
  <si>
    <t>280218</t>
  </si>
  <si>
    <t>GARDEN CITY</t>
  </si>
  <si>
    <t>280219</t>
  </si>
  <si>
    <t>EAST ROCKAWAY</t>
  </si>
  <si>
    <t>280220</t>
  </si>
  <si>
    <t>LYNBROOK</t>
  </si>
  <si>
    <t>280221</t>
  </si>
  <si>
    <t>ROCKVILLE CENT</t>
  </si>
  <si>
    <t>280222</t>
  </si>
  <si>
    <t>FLORAL PARK</t>
  </si>
  <si>
    <t>280223</t>
  </si>
  <si>
    <t>WANTAGH</t>
  </si>
  <si>
    <t>280224</t>
  </si>
  <si>
    <t>V STR TWENTY-F</t>
  </si>
  <si>
    <t>280225</t>
  </si>
  <si>
    <t>MERRICK</t>
  </si>
  <si>
    <t>280226</t>
  </si>
  <si>
    <t>ISLAND TREES</t>
  </si>
  <si>
    <t>280227</t>
  </si>
  <si>
    <t>WEST HEMPSTEAD</t>
  </si>
  <si>
    <t>280229</t>
  </si>
  <si>
    <t>NORTH MERRICK</t>
  </si>
  <si>
    <t>280230</t>
  </si>
  <si>
    <t>VALLEY STR UF</t>
  </si>
  <si>
    <t>280231</t>
  </si>
  <si>
    <t>ISLAND PARK</t>
  </si>
  <si>
    <t>280251</t>
  </si>
  <si>
    <t>VALLEY STR CHS</t>
  </si>
  <si>
    <t>280252</t>
  </si>
  <si>
    <t>SEWANHAKA</t>
  </si>
  <si>
    <t>280253</t>
  </si>
  <si>
    <t>BELLMORE-MERRI</t>
  </si>
  <si>
    <t>280300</t>
  </si>
  <si>
    <t>LONG BEACH</t>
  </si>
  <si>
    <t>280401</t>
  </si>
  <si>
    <t>WESTBURY</t>
  </si>
  <si>
    <t>280402</t>
  </si>
  <si>
    <t>EAST WILLISTON</t>
  </si>
  <si>
    <t>280403</t>
  </si>
  <si>
    <t>ROSLYN</t>
  </si>
  <si>
    <t>280404</t>
  </si>
  <si>
    <t>PORT WASHINGTO</t>
  </si>
  <si>
    <t>280405</t>
  </si>
  <si>
    <t>NEW HYDE PARK</t>
  </si>
  <si>
    <t>280406</t>
  </si>
  <si>
    <t>MANHASSET</t>
  </si>
  <si>
    <t>280407</t>
  </si>
  <si>
    <t>GREAT NECK</t>
  </si>
  <si>
    <t>280409</t>
  </si>
  <si>
    <t>HERRICKS</t>
  </si>
  <si>
    <t>280410</t>
  </si>
  <si>
    <t>MINEOLA</t>
  </si>
  <si>
    <t>280411</t>
  </si>
  <si>
    <t>CARLE PLACE</t>
  </si>
  <si>
    <t>280501</t>
  </si>
  <si>
    <t>NORTH SHORE</t>
  </si>
  <si>
    <t>280502</t>
  </si>
  <si>
    <t>SYOSSET</t>
  </si>
  <si>
    <t>280503</t>
  </si>
  <si>
    <t>LOCUST VALLEY</t>
  </si>
  <si>
    <t>280504</t>
  </si>
  <si>
    <t>PLAINVIEW</t>
  </si>
  <si>
    <t>280506</t>
  </si>
  <si>
    <t>OYSTER BAY</t>
  </si>
  <si>
    <t>280515</t>
  </si>
  <si>
    <t>JERICHO</t>
  </si>
  <si>
    <t>280517</t>
  </si>
  <si>
    <t>HICKSVILLE</t>
  </si>
  <si>
    <t>280518</t>
  </si>
  <si>
    <t>PLAINEDGE</t>
  </si>
  <si>
    <t>280521</t>
  </si>
  <si>
    <t>BETHPAGE</t>
  </si>
  <si>
    <t>280522</t>
  </si>
  <si>
    <t>FARMINGDALE</t>
  </si>
  <si>
    <t>280523</t>
  </si>
  <si>
    <t>MASSAPEQUA</t>
  </si>
  <si>
    <t>300000</t>
  </si>
  <si>
    <t>NEW YORK CITY</t>
  </si>
  <si>
    <t>400301</t>
  </si>
  <si>
    <t>LEWISTON PORTE</t>
  </si>
  <si>
    <t>400400</t>
  </si>
  <si>
    <t>LOCKPORT</t>
  </si>
  <si>
    <t>400601</t>
  </si>
  <si>
    <t>NEWFANE</t>
  </si>
  <si>
    <t>400701</t>
  </si>
  <si>
    <t>NIAGARA WHEATF</t>
  </si>
  <si>
    <t>400800</t>
  </si>
  <si>
    <t>NIAGARA FALLS</t>
  </si>
  <si>
    <t>400900</t>
  </si>
  <si>
    <t>N. TONAWANDA</t>
  </si>
  <si>
    <t>401001</t>
  </si>
  <si>
    <t>STARPOINT</t>
  </si>
  <si>
    <t>401201</t>
  </si>
  <si>
    <t>ROYALTON HARTL</t>
  </si>
  <si>
    <t>401301</t>
  </si>
  <si>
    <t>BARKER</t>
  </si>
  <si>
    <t>401501</t>
  </si>
  <si>
    <t>WILSON</t>
  </si>
  <si>
    <t>410401</t>
  </si>
  <si>
    <t>ADIRONDACK</t>
  </si>
  <si>
    <t>410601</t>
  </si>
  <si>
    <t>CAMDEN</t>
  </si>
  <si>
    <t>411101</t>
  </si>
  <si>
    <t>CLINTON</t>
  </si>
  <si>
    <t>411501</t>
  </si>
  <si>
    <t>NEW HARTFORD</t>
  </si>
  <si>
    <t>411504</t>
  </si>
  <si>
    <t>NEW YORK MILLS</t>
  </si>
  <si>
    <t>411603</t>
  </si>
  <si>
    <t>SAUQUOIT VALLE</t>
  </si>
  <si>
    <t>411701</t>
  </si>
  <si>
    <t>REMSEN</t>
  </si>
  <si>
    <t>411800</t>
  </si>
  <si>
    <t>ROME</t>
  </si>
  <si>
    <t>411902</t>
  </si>
  <si>
    <t>WATERVILLE</t>
  </si>
  <si>
    <t>412000</t>
  </si>
  <si>
    <t>SHERRILL</t>
  </si>
  <si>
    <t>412201</t>
  </si>
  <si>
    <t>HOLLAND PATENT</t>
  </si>
  <si>
    <t>412300</t>
  </si>
  <si>
    <t>UTICA</t>
  </si>
  <si>
    <t>412801</t>
  </si>
  <si>
    <t>WESTMORELAND</t>
  </si>
  <si>
    <t>412901</t>
  </si>
  <si>
    <t>ORISKANY</t>
  </si>
  <si>
    <t>412902</t>
  </si>
  <si>
    <t>WHITESBORO</t>
  </si>
  <si>
    <t>420101</t>
  </si>
  <si>
    <t>WEST GENESEE</t>
  </si>
  <si>
    <t>420303</t>
  </si>
  <si>
    <t>NORTH SYRACUSE</t>
  </si>
  <si>
    <t>420401</t>
  </si>
  <si>
    <t>E SYRACUSE-MIN</t>
  </si>
  <si>
    <t>420411</t>
  </si>
  <si>
    <t>JAMESVILLE-DEW</t>
  </si>
  <si>
    <t>420501</t>
  </si>
  <si>
    <t>JORDAN ELBRIDG</t>
  </si>
  <si>
    <t>420601</t>
  </si>
  <si>
    <t>FABIUS-POMPEY</t>
  </si>
  <si>
    <t>420701</t>
  </si>
  <si>
    <t>WESTHILL</t>
  </si>
  <si>
    <t>420702</t>
  </si>
  <si>
    <t>SOLVAY</t>
  </si>
  <si>
    <t>420807</t>
  </si>
  <si>
    <t>LA FAYETTE</t>
  </si>
  <si>
    <t>420901</t>
  </si>
  <si>
    <t>BALDWINSVILLE</t>
  </si>
  <si>
    <t>421001</t>
  </si>
  <si>
    <t>FAYETTEVILLE</t>
  </si>
  <si>
    <t>421101</t>
  </si>
  <si>
    <t>MARCELLUS</t>
  </si>
  <si>
    <t>421201</t>
  </si>
  <si>
    <t>ONONDAGA</t>
  </si>
  <si>
    <t>421501</t>
  </si>
  <si>
    <t>LIVERPOOL</t>
  </si>
  <si>
    <t>421504</t>
  </si>
  <si>
    <t>LYNCOURT</t>
  </si>
  <si>
    <t>421601</t>
  </si>
  <si>
    <t>SKANEATELES</t>
  </si>
  <si>
    <t>421800</t>
  </si>
  <si>
    <t>SYRACUSE</t>
  </si>
  <si>
    <t>421902</t>
  </si>
  <si>
    <t>TULLY</t>
  </si>
  <si>
    <t>430300</t>
  </si>
  <si>
    <t>CANANDAIGUA</t>
  </si>
  <si>
    <t>430501</t>
  </si>
  <si>
    <t>EAST BLOOMFIEL</t>
  </si>
  <si>
    <t>430700</t>
  </si>
  <si>
    <t>GENEVA</t>
  </si>
  <si>
    <t>430901</t>
  </si>
  <si>
    <t>GORHAM-MIDDLES</t>
  </si>
  <si>
    <t>431101</t>
  </si>
  <si>
    <t>MANCHSTR-SHRTS</t>
  </si>
  <si>
    <t>431201</t>
  </si>
  <si>
    <t>NAPLES</t>
  </si>
  <si>
    <t>431301</t>
  </si>
  <si>
    <t>PHELPS-CLIFTON</t>
  </si>
  <si>
    <t>431401</t>
  </si>
  <si>
    <t>HONEOYE</t>
  </si>
  <si>
    <t>431701</t>
  </si>
  <si>
    <t>VICTOR</t>
  </si>
  <si>
    <t>440102</t>
  </si>
  <si>
    <t>WASHINGTONVILL</t>
  </si>
  <si>
    <t>440201</t>
  </si>
  <si>
    <t>CHESTER</t>
  </si>
  <si>
    <t>440301</t>
  </si>
  <si>
    <t>CORNWALL</t>
  </si>
  <si>
    <t>440401</t>
  </si>
  <si>
    <t>PINE BUSH</t>
  </si>
  <si>
    <t>440601</t>
  </si>
  <si>
    <t>GOSHEN</t>
  </si>
  <si>
    <t>440901</t>
  </si>
  <si>
    <t>HIGHLAND FALLS</t>
  </si>
  <si>
    <t>441000</t>
  </si>
  <si>
    <t>MIDDLETOWN</t>
  </si>
  <si>
    <t>441101</t>
  </si>
  <si>
    <t>MINISINK VALLE</t>
  </si>
  <si>
    <t>441201</t>
  </si>
  <si>
    <t>MONROE WOODBUR</t>
  </si>
  <si>
    <t>441202</t>
  </si>
  <si>
    <t>KIRYAS JOEL</t>
  </si>
  <si>
    <t>441301</t>
  </si>
  <si>
    <t>VALLEY-MONTGMR</t>
  </si>
  <si>
    <t>441600</t>
  </si>
  <si>
    <t>NEWBURGH</t>
  </si>
  <si>
    <t>441800</t>
  </si>
  <si>
    <t>PORT JERVIS</t>
  </si>
  <si>
    <t>441903</t>
  </si>
  <si>
    <t>TUXEDO</t>
  </si>
  <si>
    <t>442101</t>
  </si>
  <si>
    <t>WARWICK VALLEY</t>
  </si>
  <si>
    <t>442111</t>
  </si>
  <si>
    <t>GREENWOOD LAKE</t>
  </si>
  <si>
    <t>442115</t>
  </si>
  <si>
    <t>FLORIDA</t>
  </si>
  <si>
    <t>450101</t>
  </si>
  <si>
    <t>ALBION</t>
  </si>
  <si>
    <t>450607</t>
  </si>
  <si>
    <t>KENDALL</t>
  </si>
  <si>
    <t>450704</t>
  </si>
  <si>
    <t>HOLLEY</t>
  </si>
  <si>
    <t>450801</t>
  </si>
  <si>
    <t>MEDINA</t>
  </si>
  <si>
    <t>451001</t>
  </si>
  <si>
    <t>LYNDONVILLE</t>
  </si>
  <si>
    <t>460102</t>
  </si>
  <si>
    <t>ALTMAR PARISH</t>
  </si>
  <si>
    <t>460500</t>
  </si>
  <si>
    <t>FULTON</t>
  </si>
  <si>
    <t>460701</t>
  </si>
  <si>
    <t>HANNIBAL</t>
  </si>
  <si>
    <t>460801</t>
  </si>
  <si>
    <t>CENTRAL SQUARE</t>
  </si>
  <si>
    <t>460901</t>
  </si>
  <si>
    <t>MEXICO</t>
  </si>
  <si>
    <t>461300</t>
  </si>
  <si>
    <t>OSWEGO</t>
  </si>
  <si>
    <t>461801</t>
  </si>
  <si>
    <t>PULASKI</t>
  </si>
  <si>
    <t>461901</t>
  </si>
  <si>
    <t>SANDY CREEK</t>
  </si>
  <si>
    <t>462001</t>
  </si>
  <si>
    <t>PHOENIX</t>
  </si>
  <si>
    <t>470202</t>
  </si>
  <si>
    <t>GLBTSVLLE-MT U</t>
  </si>
  <si>
    <t>470501</t>
  </si>
  <si>
    <t>EDMESTON</t>
  </si>
  <si>
    <t>470801</t>
  </si>
  <si>
    <t>LAURENS</t>
  </si>
  <si>
    <t>470901</t>
  </si>
  <si>
    <t>SCHENEVUS</t>
  </si>
  <si>
    <t>471101</t>
  </si>
  <si>
    <t>MILFORD</t>
  </si>
  <si>
    <t>471201</t>
  </si>
  <si>
    <t>MORRIS</t>
  </si>
  <si>
    <t>471400</t>
  </si>
  <si>
    <t>ONEONTA</t>
  </si>
  <si>
    <t>471601</t>
  </si>
  <si>
    <t>OTEGO-UNADILLA</t>
  </si>
  <si>
    <t>471701</t>
  </si>
  <si>
    <t>COOPERSTOWN</t>
  </si>
  <si>
    <t>472001</t>
  </si>
  <si>
    <t>RICHFIELD SPRI</t>
  </si>
  <si>
    <t>472202</t>
  </si>
  <si>
    <t>CHERRY VLY-SPR</t>
  </si>
  <si>
    <t>472506</t>
  </si>
  <si>
    <t>WORCESTER</t>
  </si>
  <si>
    <t>480101</t>
  </si>
  <si>
    <t>MAHOPAC</t>
  </si>
  <si>
    <t>480102</t>
  </si>
  <si>
    <t>CARMEL</t>
  </si>
  <si>
    <t>480401</t>
  </si>
  <si>
    <t>HALDANE</t>
  </si>
  <si>
    <t>480404</t>
  </si>
  <si>
    <t>GARRISON</t>
  </si>
  <si>
    <t>480503</t>
  </si>
  <si>
    <t>PUTNAM VALLEY</t>
  </si>
  <si>
    <t>480601</t>
  </si>
  <si>
    <t>BREWSTER</t>
  </si>
  <si>
    <t>490101</t>
  </si>
  <si>
    <t>BERLIN</t>
  </si>
  <si>
    <t>490202</t>
  </si>
  <si>
    <t>BRUNSWICK CENT</t>
  </si>
  <si>
    <t>490301</t>
  </si>
  <si>
    <t>EAST GREENBUSH</t>
  </si>
  <si>
    <t>490501</t>
  </si>
  <si>
    <t>HOOSICK FALLS</t>
  </si>
  <si>
    <t>490601</t>
  </si>
  <si>
    <t>LANSINGBURGH</t>
  </si>
  <si>
    <t>490804</t>
  </si>
  <si>
    <t>WYNANTSKILL</t>
  </si>
  <si>
    <t>491200</t>
  </si>
  <si>
    <t>RENSSELAER</t>
  </si>
  <si>
    <t>491302</t>
  </si>
  <si>
    <t>AVERILL PARK</t>
  </si>
  <si>
    <t>491401</t>
  </si>
  <si>
    <t>HOOSIC VALLEY</t>
  </si>
  <si>
    <t>491501</t>
  </si>
  <si>
    <t>SCHODACK</t>
  </si>
  <si>
    <t>491700</t>
  </si>
  <si>
    <t>TROY</t>
  </si>
  <si>
    <t>500101</t>
  </si>
  <si>
    <t>CLARKSTOWN</t>
  </si>
  <si>
    <t>500108</t>
  </si>
  <si>
    <t>NANUET</t>
  </si>
  <si>
    <t>500201</t>
  </si>
  <si>
    <t>HAVERSTRAW-ST</t>
  </si>
  <si>
    <t>500301</t>
  </si>
  <si>
    <t>S. ORANGETOWN</t>
  </si>
  <si>
    <t>500304</t>
  </si>
  <si>
    <t>NYACK</t>
  </si>
  <si>
    <t>500308</t>
  </si>
  <si>
    <t>PEARL RIVER</t>
  </si>
  <si>
    <t>500401</t>
  </si>
  <si>
    <t>RAMAPO</t>
  </si>
  <si>
    <t>500402</t>
  </si>
  <si>
    <t>EAST RAMAPO</t>
  </si>
  <si>
    <t>510101</t>
  </si>
  <si>
    <t>BRASHER FALLS</t>
  </si>
  <si>
    <t>510201</t>
  </si>
  <si>
    <t>CANTON</t>
  </si>
  <si>
    <t>510401</t>
  </si>
  <si>
    <t>CLIFTON FINE</t>
  </si>
  <si>
    <t>510501</t>
  </si>
  <si>
    <t>COLTON PIERREP</t>
  </si>
  <si>
    <t>511101</t>
  </si>
  <si>
    <t>GOUVERNEUR</t>
  </si>
  <si>
    <t>511201</t>
  </si>
  <si>
    <t>HAMMOND</t>
  </si>
  <si>
    <t>511301</t>
  </si>
  <si>
    <t>HERMON DEKALB</t>
  </si>
  <si>
    <t>511602</t>
  </si>
  <si>
    <t>LISBON</t>
  </si>
  <si>
    <t>511901</t>
  </si>
  <si>
    <t>MADRID WADDING</t>
  </si>
  <si>
    <t>512001</t>
  </si>
  <si>
    <t>MASSENA</t>
  </si>
  <si>
    <t>512101</t>
  </si>
  <si>
    <t>MORRISTOWN</t>
  </si>
  <si>
    <t>512201</t>
  </si>
  <si>
    <t>NORWOOD NORFOL</t>
  </si>
  <si>
    <t>512300</t>
  </si>
  <si>
    <t>OGDENSBURG</t>
  </si>
  <si>
    <t>512404</t>
  </si>
  <si>
    <t>HEUVELTON</t>
  </si>
  <si>
    <t>512501</t>
  </si>
  <si>
    <t>PARISHVILLE</t>
  </si>
  <si>
    <t>512902</t>
  </si>
  <si>
    <t>POTSDAM</t>
  </si>
  <si>
    <t>513102</t>
  </si>
  <si>
    <t>EDWARDS-KNOX</t>
  </si>
  <si>
    <t>520101</t>
  </si>
  <si>
    <t>BURNT HILLS</t>
  </si>
  <si>
    <t>520302</t>
  </si>
  <si>
    <t>SHENENDEHOWA</t>
  </si>
  <si>
    <t>520401</t>
  </si>
  <si>
    <t>CORINTH</t>
  </si>
  <si>
    <t>520601</t>
  </si>
  <si>
    <t>EDINBURG</t>
  </si>
  <si>
    <t>520701</t>
  </si>
  <si>
    <t>GALWAY</t>
  </si>
  <si>
    <t>521200</t>
  </si>
  <si>
    <t>MECHANICVILLE</t>
  </si>
  <si>
    <t>521301</t>
  </si>
  <si>
    <t>BALLSTON SPA</t>
  </si>
  <si>
    <t>521401</t>
  </si>
  <si>
    <t>S. GLENS FALLS</t>
  </si>
  <si>
    <t>521701</t>
  </si>
  <si>
    <t>SCHUYLERVILLE</t>
  </si>
  <si>
    <t>521800</t>
  </si>
  <si>
    <t>SARATOGA SPRIN</t>
  </si>
  <si>
    <t>522001</t>
  </si>
  <si>
    <t>STILLWATER</t>
  </si>
  <si>
    <t>522101</t>
  </si>
  <si>
    <t>WATERFORD</t>
  </si>
  <si>
    <t>530101</t>
  </si>
  <si>
    <t>DUANESBURG</t>
  </si>
  <si>
    <t>530202</t>
  </si>
  <si>
    <t>SCOTIA GLENVIL</t>
  </si>
  <si>
    <t>530301</t>
  </si>
  <si>
    <t>NISKAYUNA</t>
  </si>
  <si>
    <t>530501</t>
  </si>
  <si>
    <t>SCHALMONT</t>
  </si>
  <si>
    <t>530515</t>
  </si>
  <si>
    <t>MOHONASEN</t>
  </si>
  <si>
    <t>530600</t>
  </si>
  <si>
    <t>SCHENECTADY</t>
  </si>
  <si>
    <t>540801</t>
  </si>
  <si>
    <t>GILBOA CONESVI</t>
  </si>
  <si>
    <t>540901</t>
  </si>
  <si>
    <t>JEFFERSON</t>
  </si>
  <si>
    <t>541001</t>
  </si>
  <si>
    <t>MIDDLEBURGH</t>
  </si>
  <si>
    <t>541102</t>
  </si>
  <si>
    <t>COBLESKL-RICHM</t>
  </si>
  <si>
    <t>541201</t>
  </si>
  <si>
    <t>SCHOHARIE</t>
  </si>
  <si>
    <t>541401</t>
  </si>
  <si>
    <t>SHARON SPRINGS</t>
  </si>
  <si>
    <t>550101</t>
  </si>
  <si>
    <t>ODESSA MONTOUR</t>
  </si>
  <si>
    <t>550301</t>
  </si>
  <si>
    <t>WATKINS GLEN</t>
  </si>
  <si>
    <t>560501</t>
  </si>
  <si>
    <t>SOUTH SENECA</t>
  </si>
  <si>
    <t>560603</t>
  </si>
  <si>
    <t>ROMULUS</t>
  </si>
  <si>
    <t>560701</t>
  </si>
  <si>
    <t>SENECA FALLS</t>
  </si>
  <si>
    <t>561006</t>
  </si>
  <si>
    <t>WATERLOO CENT</t>
  </si>
  <si>
    <t>570101</t>
  </si>
  <si>
    <t>ADDISON</t>
  </si>
  <si>
    <t>570201</t>
  </si>
  <si>
    <t>AVOCA</t>
  </si>
  <si>
    <t>570302</t>
  </si>
  <si>
    <t>BATH</t>
  </si>
  <si>
    <t>570401</t>
  </si>
  <si>
    <t>BRADFORD</t>
  </si>
  <si>
    <t>570603</t>
  </si>
  <si>
    <t>CAMPBELL-SAVON</t>
  </si>
  <si>
    <t>571000</t>
  </si>
  <si>
    <t>CORNING</t>
  </si>
  <si>
    <t>571502</t>
  </si>
  <si>
    <t>CANISTEO-GREEN</t>
  </si>
  <si>
    <t>571800</t>
  </si>
  <si>
    <t>HORNELL</t>
  </si>
  <si>
    <t>571901</t>
  </si>
  <si>
    <t>ARKPORT</t>
  </si>
  <si>
    <t>572301</t>
  </si>
  <si>
    <t>PRATTSBURG</t>
  </si>
  <si>
    <t>572702</t>
  </si>
  <si>
    <t>JASPER-TRPSBRG</t>
  </si>
  <si>
    <t>572901</t>
  </si>
  <si>
    <t>HAMMONDSPORT</t>
  </si>
  <si>
    <t>573002</t>
  </si>
  <si>
    <t>WAYLAND-COHOCT</t>
  </si>
  <si>
    <t>580101</t>
  </si>
  <si>
    <t>BABYLON</t>
  </si>
  <si>
    <t>580102</t>
  </si>
  <si>
    <t>WEST BABYLON</t>
  </si>
  <si>
    <t>580103</t>
  </si>
  <si>
    <t>NORTH BABYLON</t>
  </si>
  <si>
    <t>580104</t>
  </si>
  <si>
    <t>LINDENHURST</t>
  </si>
  <si>
    <t>580105</t>
  </si>
  <si>
    <t>COPIAGUE</t>
  </si>
  <si>
    <t>580106</t>
  </si>
  <si>
    <t>AMITYVILLE</t>
  </si>
  <si>
    <t>580107</t>
  </si>
  <si>
    <t>DEER PARK</t>
  </si>
  <si>
    <t>580109</t>
  </si>
  <si>
    <t>WYANDANCH</t>
  </si>
  <si>
    <t>580201</t>
  </si>
  <si>
    <t>THREE VILLAGE</t>
  </si>
  <si>
    <t>580203</t>
  </si>
  <si>
    <t>COMSEWOGUE</t>
  </si>
  <si>
    <t>580205</t>
  </si>
  <si>
    <t>SACHEM</t>
  </si>
  <si>
    <t>580206</t>
  </si>
  <si>
    <t>PORT JEFFERSON</t>
  </si>
  <si>
    <t>580207</t>
  </si>
  <si>
    <t>MOUNT SINAI</t>
  </si>
  <si>
    <t>580208</t>
  </si>
  <si>
    <t>MILLER PLACE</t>
  </si>
  <si>
    <t>580209</t>
  </si>
  <si>
    <t>ROCKY POINT</t>
  </si>
  <si>
    <t>580211</t>
  </si>
  <si>
    <t>MIDDLE COUNTRY</t>
  </si>
  <si>
    <t>580212</t>
  </si>
  <si>
    <t>LONGWOOD</t>
  </si>
  <si>
    <t>580224</t>
  </si>
  <si>
    <t>PATCHOGUE-MEDF</t>
  </si>
  <si>
    <t>580232</t>
  </si>
  <si>
    <t>WILLIAM FLOYD</t>
  </si>
  <si>
    <t>580233</t>
  </si>
  <si>
    <t>CENTER MORICHE</t>
  </si>
  <si>
    <t>580234</t>
  </si>
  <si>
    <t>EAST MORICHES</t>
  </si>
  <si>
    <t>580235</t>
  </si>
  <si>
    <t>SOUTH COUNTRY</t>
  </si>
  <si>
    <t>580301</t>
  </si>
  <si>
    <t>EAST HAMPTON</t>
  </si>
  <si>
    <t>580303</t>
  </si>
  <si>
    <t>AMAGANSETT</t>
  </si>
  <si>
    <t>580304</t>
  </si>
  <si>
    <t>SPRINGS</t>
  </si>
  <si>
    <t>580305</t>
  </si>
  <si>
    <t>SAG HARBOR</t>
  </si>
  <si>
    <t>580306</t>
  </si>
  <si>
    <t>MONTAUK</t>
  </si>
  <si>
    <t>580401</t>
  </si>
  <si>
    <t>ELWOOD</t>
  </si>
  <si>
    <t>580402</t>
  </si>
  <si>
    <t>COLD SPRING HA</t>
  </si>
  <si>
    <t>580403</t>
  </si>
  <si>
    <t>HUNTINGTON</t>
  </si>
  <si>
    <t>580404</t>
  </si>
  <si>
    <t>NORTHPORT</t>
  </si>
  <si>
    <t>580405</t>
  </si>
  <si>
    <t>HALF HOLLOW HI</t>
  </si>
  <si>
    <t>580406</t>
  </si>
  <si>
    <t>HARBORFIELDS</t>
  </si>
  <si>
    <t>580410</t>
  </si>
  <si>
    <t>COMMACK</t>
  </si>
  <si>
    <t>580413</t>
  </si>
  <si>
    <t>S. HUNTINGTON</t>
  </si>
  <si>
    <t>580501</t>
  </si>
  <si>
    <t>BAY SHORE</t>
  </si>
  <si>
    <t>580502</t>
  </si>
  <si>
    <t>ISLIP</t>
  </si>
  <si>
    <t>580503</t>
  </si>
  <si>
    <t>EAST ISLIP</t>
  </si>
  <si>
    <t>580504</t>
  </si>
  <si>
    <t>SAYVILLE</t>
  </si>
  <si>
    <t>580505</t>
  </si>
  <si>
    <t>BAYPORT BLUE P</t>
  </si>
  <si>
    <t>580506</t>
  </si>
  <si>
    <t>HAUPPAUGE</t>
  </si>
  <si>
    <t>580507</t>
  </si>
  <si>
    <t>CONNETQUOT</t>
  </si>
  <si>
    <t>580509</t>
  </si>
  <si>
    <t>WEST ISLIP</t>
  </si>
  <si>
    <t>580512</t>
  </si>
  <si>
    <t>BRENTWOOD</t>
  </si>
  <si>
    <t>580513</t>
  </si>
  <si>
    <t>CENTRAL ISLIP</t>
  </si>
  <si>
    <t>580514</t>
  </si>
  <si>
    <t>FIRE ISLAND</t>
  </si>
  <si>
    <t>580601</t>
  </si>
  <si>
    <t>SHOREHAM-WADIN</t>
  </si>
  <si>
    <t>580602</t>
  </si>
  <si>
    <t>RIVERHEAD</t>
  </si>
  <si>
    <t>580701</t>
  </si>
  <si>
    <t>SHELTER ISLAND</t>
  </si>
  <si>
    <t>580801</t>
  </si>
  <si>
    <t>SMITHTOWN</t>
  </si>
  <si>
    <t>580805</t>
  </si>
  <si>
    <t>KINGS PARK</t>
  </si>
  <si>
    <t>580901</t>
  </si>
  <si>
    <t>REMSENBURG</t>
  </si>
  <si>
    <t>580902</t>
  </si>
  <si>
    <t>WESTHAMPTON BE</t>
  </si>
  <si>
    <t>580903</t>
  </si>
  <si>
    <t>QUOGUE</t>
  </si>
  <si>
    <t>580905</t>
  </si>
  <si>
    <t>HAMPTON BAYS</t>
  </si>
  <si>
    <t>580906</t>
  </si>
  <si>
    <t>SOUTHAMPTON</t>
  </si>
  <si>
    <t>580909</t>
  </si>
  <si>
    <t>BRIDGEHAMPTON</t>
  </si>
  <si>
    <t>580912</t>
  </si>
  <si>
    <t>EASTPORT-SOUTH</t>
  </si>
  <si>
    <t>580913</t>
  </si>
  <si>
    <t>TUCKAHOE COMMO</t>
  </si>
  <si>
    <t>580917</t>
  </si>
  <si>
    <t>EAST QUOGUE</t>
  </si>
  <si>
    <t>581002</t>
  </si>
  <si>
    <t>OYSTERPONDS</t>
  </si>
  <si>
    <t>581004</t>
  </si>
  <si>
    <t>FISHERS ISLAND</t>
  </si>
  <si>
    <t>581005</t>
  </si>
  <si>
    <t>SOUTHOLD</t>
  </si>
  <si>
    <t>581010</t>
  </si>
  <si>
    <t>GREENPORT</t>
  </si>
  <si>
    <t>581012</t>
  </si>
  <si>
    <t>MATTITUCK-CUTC</t>
  </si>
  <si>
    <t>590501</t>
  </si>
  <si>
    <t>FALLSBURGH</t>
  </si>
  <si>
    <t>590801</t>
  </si>
  <si>
    <t>ELDRED</t>
  </si>
  <si>
    <t>590901</t>
  </si>
  <si>
    <t>LIBERTY</t>
  </si>
  <si>
    <t>591201</t>
  </si>
  <si>
    <t>TRI VALLEY</t>
  </si>
  <si>
    <t>591301</t>
  </si>
  <si>
    <t>ROSCOE</t>
  </si>
  <si>
    <t>591302</t>
  </si>
  <si>
    <t>LIVINGSTON MAN</t>
  </si>
  <si>
    <t>591401</t>
  </si>
  <si>
    <t>MONTICELLO</t>
  </si>
  <si>
    <t>591502</t>
  </si>
  <si>
    <t>SULLIVAN WEST</t>
  </si>
  <si>
    <t>600101</t>
  </si>
  <si>
    <t>WAVERLY</t>
  </si>
  <si>
    <t>600301</t>
  </si>
  <si>
    <t>CANDOR</t>
  </si>
  <si>
    <t>600402</t>
  </si>
  <si>
    <t>NEWARK VALLEY</t>
  </si>
  <si>
    <t>600601</t>
  </si>
  <si>
    <t>OWEGO-APALACHI</t>
  </si>
  <si>
    <t>600801</t>
  </si>
  <si>
    <t>SPENCER VAN ET</t>
  </si>
  <si>
    <t>600903</t>
  </si>
  <si>
    <t>TIOGA</t>
  </si>
  <si>
    <t>610301</t>
  </si>
  <si>
    <t>DRYDEN</t>
  </si>
  <si>
    <t>610501</t>
  </si>
  <si>
    <t>GROTON</t>
  </si>
  <si>
    <t>610600</t>
  </si>
  <si>
    <t>ITHACA</t>
  </si>
  <si>
    <t>610801</t>
  </si>
  <si>
    <t>LANSING</t>
  </si>
  <si>
    <t>610901</t>
  </si>
  <si>
    <t>NEWFIELD</t>
  </si>
  <si>
    <t>611001</t>
  </si>
  <si>
    <t>TRUMANSBURG</t>
  </si>
  <si>
    <t>620600</t>
  </si>
  <si>
    <t>KINGSTON</t>
  </si>
  <si>
    <t>620803</t>
  </si>
  <si>
    <t>HIGHLAND</t>
  </si>
  <si>
    <t>620901</t>
  </si>
  <si>
    <t>RONDOUT VALLEY</t>
  </si>
  <si>
    <t>621001</t>
  </si>
  <si>
    <t>MARLBORO</t>
  </si>
  <si>
    <t>621101</t>
  </si>
  <si>
    <t>NEW PALTZ</t>
  </si>
  <si>
    <t>621201</t>
  </si>
  <si>
    <t>ONTEORA</t>
  </si>
  <si>
    <t>621601</t>
  </si>
  <si>
    <t>SAUGERTIES</t>
  </si>
  <si>
    <t>621801</t>
  </si>
  <si>
    <t>WALLKILL</t>
  </si>
  <si>
    <t>622002</t>
  </si>
  <si>
    <t>ELLENVILLE</t>
  </si>
  <si>
    <t>630101</t>
  </si>
  <si>
    <t>BOLTON</t>
  </si>
  <si>
    <t>630202</t>
  </si>
  <si>
    <t>NORTH WARREN</t>
  </si>
  <si>
    <t>630300</t>
  </si>
  <si>
    <t>GLENS FALLS</t>
  </si>
  <si>
    <t>630601</t>
  </si>
  <si>
    <t>JOHNSBURG</t>
  </si>
  <si>
    <t>630701</t>
  </si>
  <si>
    <t>LAKE GEORGE</t>
  </si>
  <si>
    <t>630801</t>
  </si>
  <si>
    <t>HADLEY LUZERNE</t>
  </si>
  <si>
    <t>630902</t>
  </si>
  <si>
    <t>QUEENSBURY</t>
  </si>
  <si>
    <t>630918</t>
  </si>
  <si>
    <t>GLENS FALLS CO</t>
  </si>
  <si>
    <t>631201</t>
  </si>
  <si>
    <t>WARRENSBURG</t>
  </si>
  <si>
    <t>640101</t>
  </si>
  <si>
    <t>ARGYLE</t>
  </si>
  <si>
    <t>640502</t>
  </si>
  <si>
    <t>FORT ANN</t>
  </si>
  <si>
    <t>640601</t>
  </si>
  <si>
    <t>FORT EDWARD</t>
  </si>
  <si>
    <t>640701</t>
  </si>
  <si>
    <t>GRANVILLE</t>
  </si>
  <si>
    <t>640801</t>
  </si>
  <si>
    <t>GREENWICH</t>
  </si>
  <si>
    <t>641001</t>
  </si>
  <si>
    <t>HARTFORD</t>
  </si>
  <si>
    <t>641301</t>
  </si>
  <si>
    <t>HUDSON FALLS</t>
  </si>
  <si>
    <t>641401</t>
  </si>
  <si>
    <t>PUTNAM</t>
  </si>
  <si>
    <t>641501</t>
  </si>
  <si>
    <t>SALEM</t>
  </si>
  <si>
    <t>641610</t>
  </si>
  <si>
    <t>CAMBRIDGE</t>
  </si>
  <si>
    <t>641701</t>
  </si>
  <si>
    <t>WHITEHALL</t>
  </si>
  <si>
    <t>650101</t>
  </si>
  <si>
    <t>NEWARK</t>
  </si>
  <si>
    <t>650301</t>
  </si>
  <si>
    <t>CLYDE-SAVANNAH</t>
  </si>
  <si>
    <t>650501</t>
  </si>
  <si>
    <t>LYONS</t>
  </si>
  <si>
    <t>650701</t>
  </si>
  <si>
    <t>MARION</t>
  </si>
  <si>
    <t>650801</t>
  </si>
  <si>
    <t>WAYNE</t>
  </si>
  <si>
    <t>650901</t>
  </si>
  <si>
    <t>PALMYRA-MACEDO</t>
  </si>
  <si>
    <t>650902</t>
  </si>
  <si>
    <t>GANANDA</t>
  </si>
  <si>
    <t>651201</t>
  </si>
  <si>
    <t>SODUS</t>
  </si>
  <si>
    <t>651402</t>
  </si>
  <si>
    <t>WILLIAMSON</t>
  </si>
  <si>
    <t>651501</t>
  </si>
  <si>
    <t>N. ROSE-WOLCOT</t>
  </si>
  <si>
    <t>651503</t>
  </si>
  <si>
    <t>RED CREEK</t>
  </si>
  <si>
    <t>660101</t>
  </si>
  <si>
    <t>KATONAH LEWISB</t>
  </si>
  <si>
    <t>660102</t>
  </si>
  <si>
    <t>BEDFORD</t>
  </si>
  <si>
    <t>660202</t>
  </si>
  <si>
    <t>CROTON HARMON</t>
  </si>
  <si>
    <t>660203</t>
  </si>
  <si>
    <t>HENDRICK HUDSO</t>
  </si>
  <si>
    <t>660301</t>
  </si>
  <si>
    <t>EASTCHESTER</t>
  </si>
  <si>
    <t>660302</t>
  </si>
  <si>
    <t>TUCKAHOE</t>
  </si>
  <si>
    <t>660303</t>
  </si>
  <si>
    <t>BRONXVILLE</t>
  </si>
  <si>
    <t>660401</t>
  </si>
  <si>
    <t>TARRYTOWN</t>
  </si>
  <si>
    <t>660402</t>
  </si>
  <si>
    <t>IRVINGTON</t>
  </si>
  <si>
    <t>660403</t>
  </si>
  <si>
    <t>DOBBS FERRY</t>
  </si>
  <si>
    <t>660404</t>
  </si>
  <si>
    <t>HASTINGS ON HU</t>
  </si>
  <si>
    <t>660405</t>
  </si>
  <si>
    <t>ARDSLEY</t>
  </si>
  <si>
    <t>660406</t>
  </si>
  <si>
    <t>EDGEMONT</t>
  </si>
  <si>
    <t>660407</t>
  </si>
  <si>
    <t>GREENBURGH</t>
  </si>
  <si>
    <t>660409</t>
  </si>
  <si>
    <t>ELMSFORD</t>
  </si>
  <si>
    <t>660501</t>
  </si>
  <si>
    <t>HARRISON</t>
  </si>
  <si>
    <t>660701</t>
  </si>
  <si>
    <t>MAMARONECK</t>
  </si>
  <si>
    <t>660801</t>
  </si>
  <si>
    <t>MT PLEAS CENT</t>
  </si>
  <si>
    <t>660802</t>
  </si>
  <si>
    <t>POCANTICO HILL</t>
  </si>
  <si>
    <t>660805</t>
  </si>
  <si>
    <t>VALHALLA</t>
  </si>
  <si>
    <t>660809</t>
  </si>
  <si>
    <t>PLEASANTVILLE</t>
  </si>
  <si>
    <t>660900</t>
  </si>
  <si>
    <t>MOUNT VERNON</t>
  </si>
  <si>
    <t>661004</t>
  </si>
  <si>
    <t>CHAPPAQUA</t>
  </si>
  <si>
    <t>661100</t>
  </si>
  <si>
    <t>NEW ROCHELLE</t>
  </si>
  <si>
    <t>661201</t>
  </si>
  <si>
    <t>BYRAM HILLS</t>
  </si>
  <si>
    <t>661301</t>
  </si>
  <si>
    <t>NORTH SALEM</t>
  </si>
  <si>
    <t>661401</t>
  </si>
  <si>
    <t>OSSINING</t>
  </si>
  <si>
    <t>661402</t>
  </si>
  <si>
    <t>BRIARCLIFF MAN</t>
  </si>
  <si>
    <t>661500</t>
  </si>
  <si>
    <t>PEEKSKILL</t>
  </si>
  <si>
    <t>661601</t>
  </si>
  <si>
    <t>PELHAM</t>
  </si>
  <si>
    <t>661800</t>
  </si>
  <si>
    <t>RYE</t>
  </si>
  <si>
    <t>661901</t>
  </si>
  <si>
    <t>RYE NECK</t>
  </si>
  <si>
    <t>661904</t>
  </si>
  <si>
    <t>PORT CHESTER</t>
  </si>
  <si>
    <t>661905</t>
  </si>
  <si>
    <t>BLIND BROOK-RY</t>
  </si>
  <si>
    <t>662001</t>
  </si>
  <si>
    <t>SCARSDALE</t>
  </si>
  <si>
    <t>662101</t>
  </si>
  <si>
    <t>SOMERS</t>
  </si>
  <si>
    <t>662200</t>
  </si>
  <si>
    <t>WHITE PLAINS</t>
  </si>
  <si>
    <t>662300</t>
  </si>
  <si>
    <t>YONKERS</t>
  </si>
  <si>
    <t>662401</t>
  </si>
  <si>
    <t>LAKELAND</t>
  </si>
  <si>
    <t>662402</t>
  </si>
  <si>
    <t>YORKTOWN</t>
  </si>
  <si>
    <t>670201</t>
  </si>
  <si>
    <t>ATTICA</t>
  </si>
  <si>
    <t>670401</t>
  </si>
  <si>
    <t>LETCHWORTH</t>
  </si>
  <si>
    <t>671002</t>
  </si>
  <si>
    <t>WYOMING</t>
  </si>
  <si>
    <t>671201</t>
  </si>
  <si>
    <t>PERRY</t>
  </si>
  <si>
    <t>671501</t>
  </si>
  <si>
    <t>WARSAW</t>
  </si>
  <si>
    <t>680601</t>
  </si>
  <si>
    <t>PENN  YAN</t>
  </si>
  <si>
    <t>680801</t>
  </si>
  <si>
    <t>DUNDEE</t>
  </si>
  <si>
    <t>999999</t>
  </si>
  <si>
    <t>STATE TOTALS</t>
  </si>
  <si>
    <t>P(NO0150) 00 HIGH COST DEDUCT/PUPIL</t>
  </si>
  <si>
    <t>M(PC0260) 04 LUNCH %, K-6, 3-YEAR AVG.</t>
  </si>
  <si>
    <t>J(NO0397) 05 SEL AID RATIO, APPR &gt;= 7/1/98</t>
  </si>
  <si>
    <t>N(NO0403) 05 SEL BLDG AID RATIO FOR EXP &gt;= 7/1/00</t>
  </si>
  <si>
    <t>S(NO0409) 05 SEL BLDG AID RATIO FOR EXP &gt;= 7/1/05</t>
  </si>
  <si>
    <t>M(OP0088) 00 SELECTED TAFPU</t>
  </si>
  <si>
    <t>O(PC0409) 05 PNI = 1 + EN%, MIN 1; MAX 2</t>
  </si>
  <si>
    <t>J(WM0163) 05 INCOME WEALTH INDEX (IWI)</t>
  </si>
  <si>
    <t>T(WM0199) 05 FND STATE SHARING RATIO</t>
  </si>
  <si>
    <t>SUFFERN</t>
  </si>
  <si>
    <t>FALLSBURG</t>
  </si>
  <si>
    <t xml:space="preserve">State Aid &amp; Financial Planning Service – Questar III BOCES
10 Empire State Boulevard • Castleton, NY 12033 • Phone: 518.477.2635 • Fax: 518.477.4284
http://sap.questar.org • Twitter: QIIISAP
</t>
  </si>
  <si>
    <t>Voter Approval 7/1/98-6/30/00 (BLD 10)</t>
  </si>
  <si>
    <t>Column</t>
  </si>
  <si>
    <t>2020-21</t>
  </si>
  <si>
    <t>DB Tab</t>
  </si>
  <si>
    <t>DBSAE1</t>
  </si>
  <si>
    <t>DBSAD1</t>
  </si>
  <si>
    <t>DBSAC1</t>
  </si>
  <si>
    <t>DBSAG1</t>
  </si>
  <si>
    <t>DBSAH1</t>
  </si>
  <si>
    <t>DBSAF1</t>
  </si>
  <si>
    <t>DBSAM1</t>
  </si>
  <si>
    <t>SCHOOL</t>
  </si>
  <si>
    <t>BEDS CODE (6 Digits)</t>
  </si>
  <si>
    <t>WORKSHEET DATE</t>
  </si>
  <si>
    <t>SAF DESCRIPTION</t>
  </si>
  <si>
    <t>NYSED WORKSHEET</t>
  </si>
  <si>
    <t>Enacted Budget DB Location</t>
  </si>
  <si>
    <t>Left Side</t>
  </si>
  <si>
    <t>Right Side</t>
  </si>
  <si>
    <t>Lookup Tab Columns</t>
  </si>
  <si>
    <t>DB TAB</t>
  </si>
  <si>
    <t>DB Column</t>
  </si>
  <si>
    <t>Lookup Column</t>
  </si>
  <si>
    <t>151801</t>
  </si>
  <si>
    <t>BOQUET VALLEY</t>
  </si>
  <si>
    <t>J(PC0257) 00 2019-20 PUBLIC ENROLLMENT EST.</t>
  </si>
  <si>
    <t>AC(FA0189) 00 2020-21 TOTAL AID</t>
  </si>
  <si>
    <t>Selected Actual Valuation</t>
  </si>
  <si>
    <t xml:space="preserve">    State Average</t>
  </si>
  <si>
    <t>INSTRUCTIONAL MATERIALS PUPIL COUNTS</t>
  </si>
  <si>
    <t>2021-22</t>
  </si>
  <si>
    <t>N(MI0125) 03 REGIONAL COST INDEX (RCI)</t>
  </si>
  <si>
    <t>J(PC0257) 00 2020-21 PUBLIC ENROLLMENT EST.</t>
  </si>
  <si>
    <t>W(PC0277) 04 CENSUS POVERTY</t>
  </si>
  <si>
    <t>AA(FA0189) 00 2021-22 TOTAL AID</t>
  </si>
  <si>
    <t>J(PC0257) 00 2021-22 PUBLIC ENROLLMENT EST.</t>
  </si>
  <si>
    <t>2022-23</t>
  </si>
  <si>
    <t>V(FL0018) 05 3 YR. DIRECT CERTIFICATION AVERAGE</t>
  </si>
  <si>
    <t>AA(FA0189) 00 2022-23 TOTAL AID</t>
  </si>
  <si>
    <t>2023-24</t>
  </si>
  <si>
    <t>999997</t>
  </si>
  <si>
    <t>complete</t>
  </si>
  <si>
    <t>999998</t>
  </si>
  <si>
    <t>incomplete</t>
  </si>
  <si>
    <t>J(PC0257) 00 2022-23 PUBLIC ENROLLMENT EST.</t>
  </si>
  <si>
    <t>DBSAC1_s</t>
  </si>
  <si>
    <t>DBSAD1_s</t>
  </si>
  <si>
    <t>DBSAE1_s</t>
  </si>
  <si>
    <t>DBSAF1_s</t>
  </si>
  <si>
    <t>DBSAG1_s</t>
  </si>
  <si>
    <t>DBSAH1_s</t>
  </si>
  <si>
    <t>DBSAJ1_s</t>
  </si>
  <si>
    <t>N/A</t>
  </si>
  <si>
    <t>AA(FA0189) 00 2023-24 TOTAL AID</t>
  </si>
  <si>
    <t>TAFPU 22-23 based on SY Data</t>
  </si>
  <si>
    <t>2021 Actual Valuation</t>
  </si>
  <si>
    <t>2021 Adjusted Gross Income</t>
  </si>
  <si>
    <t>2024-25</t>
  </si>
  <si>
    <t>ENROLLMENT</t>
  </si>
  <si>
    <t>4/16/20024</t>
  </si>
  <si>
    <t>J(PC0257) 00 2023-24 PUBLIC ENROLLMENT EST.</t>
  </si>
  <si>
    <t>AA(FA0189) 00 2024-25 TOTAL AID</t>
  </si>
  <si>
    <t>E(WM0101) 00 2021 ACTUAL VALUATION/2022-23 TWPU</t>
  </si>
  <si>
    <t>F(WM0091) 00 2021 INCOME / 2022-23 TWPU</t>
  </si>
  <si>
    <t>I(WM0182) 05 COMBINED WEALTH RATIO (CWR) FOR 24-25 AID</t>
  </si>
  <si>
    <t>M(WM0006) 00 2022-23 AOE/TAPU FOR EXP</t>
  </si>
  <si>
    <t>R(NO0153) 05 HIGH COST AID RATIO FOR 2024-25 AID</t>
  </si>
  <si>
    <t>X(NO0162) 00 23-24 PRIV EC DEDUCT/PUPIL</t>
  </si>
  <si>
    <t>Z(NO0165) 05 PRIV EC AID RATIO FOR 24-25 AID</t>
  </si>
  <si>
    <t>E(WM0145) 00 SEL. AV: LESSER 21 AV OR AVG AV</t>
  </si>
  <si>
    <t>F(WM0146) 00 2022-23 TWFPU</t>
  </si>
  <si>
    <t>G(WM0151) 00 SEL. ACTUAL VAL./2022-23 TWFPU</t>
  </si>
  <si>
    <t>I(WM0161) 00 2021 ADJ. INCOME/2022-23 TWFPU</t>
  </si>
  <si>
    <t>K(PC0042) 00 2023-24 TAFPU</t>
  </si>
  <si>
    <t>L(PC0126) 00 2022-23 TAFPU</t>
  </si>
  <si>
    <t>E(WE0003) 00 2020 ACTUAL VALUATION</t>
  </si>
  <si>
    <t>F(WE0002) 00 2021 ACTUAL VALUATION</t>
  </si>
  <si>
    <t>G(WE0019) 00 2020 ADJ GROSS INCOME</t>
  </si>
  <si>
    <t>H(WE0018) 00 2021 ADJ GROSS INCOME</t>
  </si>
  <si>
    <t>I(WM0086) 00 2022-23 TWPU</t>
  </si>
  <si>
    <t>S(K10130) 00 2023-24 EST. UNWTD ELL PUPILS</t>
  </si>
  <si>
    <t>Z(PC0410) 05 EN % = EN COUNT/23-24 ENROLLMENT</t>
  </si>
  <si>
    <t>H(NO0850) 00 SOFTWARE AND LIBRARY PUPILS FOR 2024-25 AID</t>
  </si>
  <si>
    <t>K(NO0856) 00 TEXTBOOK PUPILS FOR 2024-25 AID</t>
  </si>
  <si>
    <t>E(WM0106) 00 2022-23 RWADA</t>
  </si>
  <si>
    <t>F(WM0111) 00 2021 ACTUAL VALUATION/2022-23 RWADA</t>
  </si>
  <si>
    <t>N(NO0075) 05 24-25 SEL TRANSP AID RATIO,.9 MAX,.065 MIN</t>
  </si>
  <si>
    <t>G(NO0391) 05 SEL BLDG AID RATIO 24-25 BL AID&lt;7/1/98</t>
  </si>
  <si>
    <t>I(WM0289) 05 MILLAGE RATIO FOR 24-25 BOCES AID</t>
  </si>
  <si>
    <t>J(WM0265) 05 AID RATIO FOR 24-25 BOCES FACIL AID</t>
  </si>
  <si>
    <t>K(NO0248) 05 AID RATIO FOR 24-25 BOCES OPER AID</t>
  </si>
  <si>
    <t>2025-26 STATE AID FACTORS</t>
  </si>
  <si>
    <t>District Name (NYSED)</t>
  </si>
  <si>
    <t>District Name (OSC)</t>
  </si>
  <si>
    <t>BEDS Code</t>
  </si>
  <si>
    <t xml:space="preserve">Addison       </t>
  </si>
  <si>
    <t>Addison Central School District</t>
  </si>
  <si>
    <t xml:space="preserve">Adirondack    </t>
  </si>
  <si>
    <t>Adirondack Central School District</t>
  </si>
  <si>
    <t xml:space="preserve">Afton         </t>
  </si>
  <si>
    <t>Afton Central School District</t>
  </si>
  <si>
    <t xml:space="preserve">Akron         </t>
  </si>
  <si>
    <t>Akron Central School District</t>
  </si>
  <si>
    <t xml:space="preserve">Albany        </t>
  </si>
  <si>
    <t>Albany City School District</t>
  </si>
  <si>
    <t xml:space="preserve">Albion        </t>
  </si>
  <si>
    <t>Albion Central School District</t>
  </si>
  <si>
    <t xml:space="preserve">Alden         </t>
  </si>
  <si>
    <t>Alden Central School District</t>
  </si>
  <si>
    <t xml:space="preserve">Alexander     </t>
  </si>
  <si>
    <t>Alexander Central School District</t>
  </si>
  <si>
    <t xml:space="preserve">Alexandria    </t>
  </si>
  <si>
    <t>Alexandria Central School District</t>
  </si>
  <si>
    <t>Alfred Almond</t>
  </si>
  <si>
    <t>Alfred-Almond Central School District</t>
  </si>
  <si>
    <t>Allegany-Limes</t>
  </si>
  <si>
    <t>Allegany-Limestone Central School District</t>
  </si>
  <si>
    <t>Altmar Parish</t>
  </si>
  <si>
    <t>Altmar-Parish-Williamstown Central School District</t>
  </si>
  <si>
    <t xml:space="preserve">Amagansett    </t>
  </si>
  <si>
    <t>Amagansett Union Free School District</t>
  </si>
  <si>
    <t xml:space="preserve">Amherst       </t>
  </si>
  <si>
    <t>Amherst Central School District</t>
  </si>
  <si>
    <t xml:space="preserve">Amityville    </t>
  </si>
  <si>
    <t>Amityville Union Free School District</t>
  </si>
  <si>
    <t xml:space="preserve">Amsterdam     </t>
  </si>
  <si>
    <t>Amsterdam City School District</t>
  </si>
  <si>
    <t xml:space="preserve">Andes         </t>
  </si>
  <si>
    <t>Andes Central School District</t>
  </si>
  <si>
    <t xml:space="preserve">Andover       </t>
  </si>
  <si>
    <t>Andover Central School District</t>
  </si>
  <si>
    <t xml:space="preserve">Ardsley       </t>
  </si>
  <si>
    <t>Ardsley Union Free School District</t>
  </si>
  <si>
    <t xml:space="preserve">Argyle        </t>
  </si>
  <si>
    <t>Argyle Central School District</t>
  </si>
  <si>
    <t xml:space="preserve">Arkport       </t>
  </si>
  <si>
    <t>Arkport Central School District</t>
  </si>
  <si>
    <t xml:space="preserve">Arlington     </t>
  </si>
  <si>
    <t>Arlington Central School District</t>
  </si>
  <si>
    <t xml:space="preserve">Attica        </t>
  </si>
  <si>
    <t>Attica Central School District</t>
  </si>
  <si>
    <t xml:space="preserve">Auburn        </t>
  </si>
  <si>
    <t>Auburn City School District</t>
  </si>
  <si>
    <t>Ausable Valley</t>
  </si>
  <si>
    <t>Ausable Valley Central School District</t>
  </si>
  <si>
    <t xml:space="preserve">Averill Park  </t>
  </si>
  <si>
    <t>Averill Park Central School District</t>
  </si>
  <si>
    <t xml:space="preserve">Avoca         </t>
  </si>
  <si>
    <t>Avoca Central School District</t>
  </si>
  <si>
    <t xml:space="preserve">Avon          </t>
  </si>
  <si>
    <t>Avon Central School District</t>
  </si>
  <si>
    <t xml:space="preserve">Babylon       </t>
  </si>
  <si>
    <t>Babylon Union Free School District</t>
  </si>
  <si>
    <t>Bainbridge Gui</t>
  </si>
  <si>
    <t>Bainbridge-Guilford Central School District</t>
  </si>
  <si>
    <t xml:space="preserve">Baldwin       </t>
  </si>
  <si>
    <t>Baldwin Union Free School District</t>
  </si>
  <si>
    <t>Baldwinsville</t>
  </si>
  <si>
    <t>Baldwinsville Central School District</t>
  </si>
  <si>
    <t xml:space="preserve">Ballston Spa  </t>
  </si>
  <si>
    <t>Ballston Spa Central School District</t>
  </si>
  <si>
    <t xml:space="preserve">Barker        </t>
  </si>
  <si>
    <t>Barker Central School District</t>
  </si>
  <si>
    <t xml:space="preserve">Batavia       </t>
  </si>
  <si>
    <t>Batavia City School District</t>
  </si>
  <si>
    <t xml:space="preserve">Bath          </t>
  </si>
  <si>
    <t>Bath Central School District</t>
  </si>
  <si>
    <t xml:space="preserve">Bay Shore     </t>
  </si>
  <si>
    <t>Bay Shore Union Free School District</t>
  </si>
  <si>
    <t>Bayport Blue P</t>
  </si>
  <si>
    <t>Bayport-Blue Point Union Free School District</t>
  </si>
  <si>
    <t xml:space="preserve">Beacon        </t>
  </si>
  <si>
    <t>Beacon City School District</t>
  </si>
  <si>
    <t xml:space="preserve">Beaver River  </t>
  </si>
  <si>
    <t>Beaver River Central School District</t>
  </si>
  <si>
    <t xml:space="preserve">Bedford       </t>
  </si>
  <si>
    <t>Bedford Central School District</t>
  </si>
  <si>
    <t xml:space="preserve">Beekmantown   </t>
  </si>
  <si>
    <t>Beekmantown Central School District</t>
  </si>
  <si>
    <t xml:space="preserve">Belfast       </t>
  </si>
  <si>
    <t>Belfast Central School District</t>
  </si>
  <si>
    <t>Belleville-Hen</t>
  </si>
  <si>
    <t>Belleville-Henderson Central School District</t>
  </si>
  <si>
    <t xml:space="preserve">Bellmore      </t>
  </si>
  <si>
    <t>Bellmore Union Free School District</t>
  </si>
  <si>
    <t>Bellmore-Merri</t>
  </si>
  <si>
    <t>Bellmore-Merrick Central High School District</t>
  </si>
  <si>
    <t xml:space="preserve">Bemus Point   </t>
  </si>
  <si>
    <t>Bemus Point Central School District</t>
  </si>
  <si>
    <t xml:space="preserve">Berlin        </t>
  </si>
  <si>
    <t>Berlin Central School District</t>
  </si>
  <si>
    <t xml:space="preserve">Berne Knox    </t>
  </si>
  <si>
    <t>Berne-Knox-Westerlo Central School District</t>
  </si>
  <si>
    <t xml:space="preserve">Bethlehem     </t>
  </si>
  <si>
    <t>Bethlehem Central School District</t>
  </si>
  <si>
    <t xml:space="preserve">Bethpage      </t>
  </si>
  <si>
    <t>Bethpage Union Free School District</t>
  </si>
  <si>
    <t xml:space="preserve">Binghamton    </t>
  </si>
  <si>
    <t>Binghamton City School District</t>
  </si>
  <si>
    <t>Blind Brook-Ry</t>
  </si>
  <si>
    <t>Blind Brook-Rye Union Free School District</t>
  </si>
  <si>
    <t>Bolivar-Richbg</t>
  </si>
  <si>
    <t>Bolivar-Richburg Central School District</t>
  </si>
  <si>
    <t xml:space="preserve">Bolton        </t>
  </si>
  <si>
    <t>Bolton Central School District</t>
  </si>
  <si>
    <t>Boquet Valley</t>
  </si>
  <si>
    <t>Boquet Valley Central School District</t>
  </si>
  <si>
    <t xml:space="preserve">Bradford      </t>
  </si>
  <si>
    <t>Bradford Central School District</t>
  </si>
  <si>
    <t>Brasher Falls</t>
  </si>
  <si>
    <t>Brasher Falls Central School District</t>
  </si>
  <si>
    <t xml:space="preserve">Brentwood     </t>
  </si>
  <si>
    <t>Brentwood Union Free School District</t>
  </si>
  <si>
    <t xml:space="preserve">Brewster      </t>
  </si>
  <si>
    <t>Brewster Central School District</t>
  </si>
  <si>
    <t>Briarcliff Man</t>
  </si>
  <si>
    <t>Briarcliff Manor Union Free School District</t>
  </si>
  <si>
    <t>Bridgehampton</t>
  </si>
  <si>
    <t>Bridgehampton Union Free School District</t>
  </si>
  <si>
    <t>Bridgewater-W</t>
  </si>
  <si>
    <t>Mount Markham Central School District</t>
  </si>
  <si>
    <t xml:space="preserve">Brighton      </t>
  </si>
  <si>
    <t>Brighton Central School District</t>
  </si>
  <si>
    <t>Broadalbin-Per</t>
  </si>
  <si>
    <t>Broadalbin-Perth Central School District</t>
  </si>
  <si>
    <t xml:space="preserve">Brockport     </t>
  </si>
  <si>
    <t>Brockport Central School District</t>
  </si>
  <si>
    <t xml:space="preserve">Brocton       </t>
  </si>
  <si>
    <t>Brocton Central School District</t>
  </si>
  <si>
    <t xml:space="preserve">Bronxville    </t>
  </si>
  <si>
    <t>Bronxville Union Free School District</t>
  </si>
  <si>
    <t xml:space="preserve">Brookfield    </t>
  </si>
  <si>
    <t>Brookfield Central School District</t>
  </si>
  <si>
    <t>Brunswick Cent</t>
  </si>
  <si>
    <t>Brunswick Central School District</t>
  </si>
  <si>
    <t>Brushton Moira</t>
  </si>
  <si>
    <t>Brushton-Moira Central School District</t>
  </si>
  <si>
    <t xml:space="preserve">Buffalo       </t>
  </si>
  <si>
    <t>Buffalo City School District</t>
  </si>
  <si>
    <t xml:space="preserve">Burnt Hills   </t>
  </si>
  <si>
    <t>Burnt Hills-Ballston Lake Central School District</t>
  </si>
  <si>
    <t xml:space="preserve">Byram Hills   </t>
  </si>
  <si>
    <t>Byram Hills Central School District</t>
  </si>
  <si>
    <t xml:space="preserve">Byron Bergen  </t>
  </si>
  <si>
    <t>Byron-Bergen Central School District</t>
  </si>
  <si>
    <t xml:space="preserve">Cairo-Durham  </t>
  </si>
  <si>
    <t>Cairo-Durham Central School District</t>
  </si>
  <si>
    <t>Caledonia Mumf</t>
  </si>
  <si>
    <t>Caledonia-Mumford Central School District</t>
  </si>
  <si>
    <t xml:space="preserve">Cambridge     </t>
  </si>
  <si>
    <t>Cambridge Central School District</t>
  </si>
  <si>
    <t xml:space="preserve">Camden        </t>
  </si>
  <si>
    <t>Camden Central School District</t>
  </si>
  <si>
    <t>Campbell-Savon</t>
  </si>
  <si>
    <t>Campbell-Savona Central School District</t>
  </si>
  <si>
    <t xml:space="preserve">Canajoharie   </t>
  </si>
  <si>
    <t>Canajoharie Central School District</t>
  </si>
  <si>
    <t xml:space="preserve">Canandaigua   </t>
  </si>
  <si>
    <t>Canandaigua City School District</t>
  </si>
  <si>
    <t xml:space="preserve">Canaseraga    </t>
  </si>
  <si>
    <t>Canaseraga Central School District</t>
  </si>
  <si>
    <t xml:space="preserve">Canastota     </t>
  </si>
  <si>
    <t>Canastota Central School District</t>
  </si>
  <si>
    <t xml:space="preserve">Candor        </t>
  </si>
  <si>
    <t>Candor Central School District</t>
  </si>
  <si>
    <t>Canisteo-Green</t>
  </si>
  <si>
    <t>Canisteo-Greenwood Central School District</t>
  </si>
  <si>
    <t xml:space="preserve">Canton        </t>
  </si>
  <si>
    <t>Canton Central School District</t>
  </si>
  <si>
    <t xml:space="preserve">Carle Place   </t>
  </si>
  <si>
    <t>Carle Place Union Free School District</t>
  </si>
  <si>
    <t xml:space="preserve">Carmel        </t>
  </si>
  <si>
    <t>Carmel Central School District</t>
  </si>
  <si>
    <t xml:space="preserve">Carthage      </t>
  </si>
  <si>
    <t>Carthage Central School District</t>
  </si>
  <si>
    <t>Cassadaga Vall</t>
  </si>
  <si>
    <t>Cassadaga Valley Central School District</t>
  </si>
  <si>
    <t>Cato Meridian</t>
  </si>
  <si>
    <t>Cato-Meridian Central School District</t>
  </si>
  <si>
    <t xml:space="preserve">Catskill      </t>
  </si>
  <si>
    <t>Catskill Central School District</t>
  </si>
  <si>
    <t>Cattaraugus-Li</t>
  </si>
  <si>
    <t>Cattaraugus-Little Valley Central School District</t>
  </si>
  <si>
    <t xml:space="preserve">Cazenovia     </t>
  </si>
  <si>
    <t>Cazenovia Central School District</t>
  </si>
  <si>
    <t>Center Moriche</t>
  </si>
  <si>
    <t>Center Moriches Union Free School District</t>
  </si>
  <si>
    <t>Central Islip</t>
  </si>
  <si>
    <t>Central Islip Union Free School District</t>
  </si>
  <si>
    <t>Central Square</t>
  </si>
  <si>
    <t>Central Square Central School District</t>
  </si>
  <si>
    <t>Central Valley</t>
  </si>
  <si>
    <t>Central Valley Central School District At Ilion-Mohawk</t>
  </si>
  <si>
    <t xml:space="preserve">Chappaqua     </t>
  </si>
  <si>
    <t>Chappaqua Central School District</t>
  </si>
  <si>
    <t>Charlotte Vall</t>
  </si>
  <si>
    <t>Charlotte Valley Central School District</t>
  </si>
  <si>
    <t xml:space="preserve">Chateaugay    </t>
  </si>
  <si>
    <t>Chateaugay Central School District</t>
  </si>
  <si>
    <t xml:space="preserve">Chatham       </t>
  </si>
  <si>
    <t>Chatham Central School District</t>
  </si>
  <si>
    <t xml:space="preserve">Chautauqua    </t>
  </si>
  <si>
    <t>Chautauqua Lake Central School District</t>
  </si>
  <si>
    <t xml:space="preserve">Chazy         </t>
  </si>
  <si>
    <t>Chazy Union Free School District</t>
  </si>
  <si>
    <t xml:space="preserve">Cheektowaga   </t>
  </si>
  <si>
    <t>Cheektowaga Central School District</t>
  </si>
  <si>
    <t>Chenango Forks</t>
  </si>
  <si>
    <t>Chenango Forks Central School District</t>
  </si>
  <si>
    <t>Chenango Valle</t>
  </si>
  <si>
    <t>Chenango Valley Central School District</t>
  </si>
  <si>
    <t>Cherry Vly-Spr</t>
  </si>
  <si>
    <t>Cherry Valley-Springfield Central School District</t>
  </si>
  <si>
    <t xml:space="preserve">Chester       </t>
  </si>
  <si>
    <t>Chester Union Free School District</t>
  </si>
  <si>
    <t xml:space="preserve">Chittenango   </t>
  </si>
  <si>
    <t>Chittenango Central School District</t>
  </si>
  <si>
    <t>Churchville Ch</t>
  </si>
  <si>
    <t>Churchville-Chili Central School District</t>
  </si>
  <si>
    <t xml:space="preserve">Cincinnatus   </t>
  </si>
  <si>
    <t>Cincinnatus Central School District</t>
  </si>
  <si>
    <t xml:space="preserve">Clarence      </t>
  </si>
  <si>
    <t>Clarence Central School District</t>
  </si>
  <si>
    <t xml:space="preserve">Clarkstown    </t>
  </si>
  <si>
    <t>Clarkstown Central School District</t>
  </si>
  <si>
    <t>Cleveland Hill</t>
  </si>
  <si>
    <t>Cleveland Hill Union Free School District</t>
  </si>
  <si>
    <t xml:space="preserve">Clifton Fine  </t>
  </si>
  <si>
    <t>Clifton-Fine Central School District</t>
  </si>
  <si>
    <t xml:space="preserve">Clinton       </t>
  </si>
  <si>
    <t>Clinton Central School District</t>
  </si>
  <si>
    <t>Clyde-Savannah</t>
  </si>
  <si>
    <t>Clyde-Savannah Central School District</t>
  </si>
  <si>
    <t xml:space="preserve">Clymer        </t>
  </si>
  <si>
    <t>Clymer Central School District</t>
  </si>
  <si>
    <t>Cobleskl-Richm</t>
  </si>
  <si>
    <t>Cobleskill-Richmondville Central School District</t>
  </si>
  <si>
    <t xml:space="preserve">Cohoes        </t>
  </si>
  <si>
    <t>Cohoes City School District</t>
  </si>
  <si>
    <t>Cold Spring Ha</t>
  </si>
  <si>
    <t>Cold Spring Harbor Central School District</t>
  </si>
  <si>
    <t>Colton Pierrep</t>
  </si>
  <si>
    <t>Colton-Pierrepont Central School District</t>
  </si>
  <si>
    <t xml:space="preserve">Commack       </t>
  </si>
  <si>
    <t>Commack Union Free School District</t>
  </si>
  <si>
    <t xml:space="preserve">Comsewogue    </t>
  </si>
  <si>
    <t>Brookhaven-Comsewogue Union Free School District</t>
  </si>
  <si>
    <t xml:space="preserve">Connetquot    </t>
  </si>
  <si>
    <t>Connetquot Central School District</t>
  </si>
  <si>
    <t xml:space="preserve">Cooperstown   </t>
  </si>
  <si>
    <t>Cooperstown Central School District</t>
  </si>
  <si>
    <t>Copake-Taconic</t>
  </si>
  <si>
    <t>Taconic Hills Central School District</t>
  </si>
  <si>
    <t xml:space="preserve">Copenhagen    </t>
  </si>
  <si>
    <t>Copenhagen Central School District</t>
  </si>
  <si>
    <t xml:space="preserve">Copiague      </t>
  </si>
  <si>
    <t>Copiague Union Free School District</t>
  </si>
  <si>
    <t xml:space="preserve">Corinth       </t>
  </si>
  <si>
    <t>Corinth Central School District</t>
  </si>
  <si>
    <t xml:space="preserve">Corning       </t>
  </si>
  <si>
    <t>Corning City School District</t>
  </si>
  <si>
    <t xml:space="preserve">Cornwall      </t>
  </si>
  <si>
    <t>Cornwall Central School District</t>
  </si>
  <si>
    <t xml:space="preserve">Cortland      </t>
  </si>
  <si>
    <t>Cortland City School District</t>
  </si>
  <si>
    <t>Coxsackie Athe</t>
  </si>
  <si>
    <t>Coxsackie-Athens Central School District</t>
  </si>
  <si>
    <t>Croton Harmon</t>
  </si>
  <si>
    <t>Croton-Harmon Union Free School District</t>
  </si>
  <si>
    <t xml:space="preserve">Crown Point   </t>
  </si>
  <si>
    <t>Crown Point Central School District</t>
  </si>
  <si>
    <t>Cuba-Rushford</t>
  </si>
  <si>
    <t>Cuba-Rushford Central School District</t>
  </si>
  <si>
    <t xml:space="preserve">Dalton-Nunda  </t>
  </si>
  <si>
    <t>Dalton-Nunda Central School District</t>
  </si>
  <si>
    <t xml:space="preserve">Dansville     </t>
  </si>
  <si>
    <t>Dansville Central School District</t>
  </si>
  <si>
    <t xml:space="preserve">De Ruyter     </t>
  </si>
  <si>
    <t>Deruyter Central School District</t>
  </si>
  <si>
    <t xml:space="preserve">Deer Park     </t>
  </si>
  <si>
    <t>Deer Park Union Free School District</t>
  </si>
  <si>
    <t xml:space="preserve">Delhi         </t>
  </si>
  <si>
    <t>Delaware Academy Central School District At Delhi</t>
  </si>
  <si>
    <t xml:space="preserve">Depew         </t>
  </si>
  <si>
    <t>Depew Union Free School District</t>
  </si>
  <si>
    <t xml:space="preserve">Deposit       </t>
  </si>
  <si>
    <t>Deposit Central School District</t>
  </si>
  <si>
    <t xml:space="preserve">Dobbs Ferry   </t>
  </si>
  <si>
    <t>Dobbs Ferry Union Free School District</t>
  </si>
  <si>
    <t xml:space="preserve">Dolgeville    </t>
  </si>
  <si>
    <t>Dolgeville Central School District</t>
  </si>
  <si>
    <t xml:space="preserve">Dover         </t>
  </si>
  <si>
    <t>Dover Union Free School District</t>
  </si>
  <si>
    <t xml:space="preserve">Downsville    </t>
  </si>
  <si>
    <t>Downsville Central School District</t>
  </si>
  <si>
    <t xml:space="preserve">Dryden        </t>
  </si>
  <si>
    <t>Dryden Central School District</t>
  </si>
  <si>
    <t xml:space="preserve">Duanesburg    </t>
  </si>
  <si>
    <t>Duanesburg Central School District</t>
  </si>
  <si>
    <t xml:space="preserve">Dundee        </t>
  </si>
  <si>
    <t>Dundee Central School District</t>
  </si>
  <si>
    <t xml:space="preserve">Dunkirk       </t>
  </si>
  <si>
    <t>Dunkirk City School District</t>
  </si>
  <si>
    <t>E Syracuse-Min</t>
  </si>
  <si>
    <t>East Syracuse-Minoa Central School District</t>
  </si>
  <si>
    <t>E. Irondequoit</t>
  </si>
  <si>
    <t>East Irondequoit Central School District</t>
  </si>
  <si>
    <t xml:space="preserve">East Aurora   </t>
  </si>
  <si>
    <t>East Aurora Union Free School District</t>
  </si>
  <si>
    <t>East Bloomfiel</t>
  </si>
  <si>
    <t>East Bloomfield Central School District</t>
  </si>
  <si>
    <t>East Greenbush</t>
  </si>
  <si>
    <t>East Greenbush Central School District</t>
  </si>
  <si>
    <t xml:space="preserve">East Hampton  </t>
  </si>
  <si>
    <t>East Hampton Union Free School District</t>
  </si>
  <si>
    <t xml:space="preserve">East Islip    </t>
  </si>
  <si>
    <t>East Islip Union Free School District</t>
  </si>
  <si>
    <t xml:space="preserve">East Meadow   </t>
  </si>
  <si>
    <t>East Meadow Union Free School District</t>
  </si>
  <si>
    <t>East Moriches</t>
  </si>
  <si>
    <t>East Moriches Union Free School District</t>
  </si>
  <si>
    <t xml:space="preserve">East Quogue   </t>
  </si>
  <si>
    <t>East Quogue Union Free School District</t>
  </si>
  <si>
    <t xml:space="preserve">East Ramapo   </t>
  </si>
  <si>
    <t>East Ramapo Central School District</t>
  </si>
  <si>
    <t>East Rochester</t>
  </si>
  <si>
    <t>East Rochester Union Free School District</t>
  </si>
  <si>
    <t>East Rockaway</t>
  </si>
  <si>
    <t>East Rockaway Union Free School District</t>
  </si>
  <si>
    <t>East Williston</t>
  </si>
  <si>
    <t>East Williston Union Free School District</t>
  </si>
  <si>
    <t xml:space="preserve">Eastchester   </t>
  </si>
  <si>
    <t>Eastchester Union Free School District</t>
  </si>
  <si>
    <t>Eastport-South</t>
  </si>
  <si>
    <t>Eastport-South Manor Central School District</t>
  </si>
  <si>
    <t xml:space="preserve">Eden          </t>
  </si>
  <si>
    <t>Eden Central School District</t>
  </si>
  <si>
    <t xml:space="preserve">Edgemont      </t>
  </si>
  <si>
    <t>Edgemont Union Free School District</t>
  </si>
  <si>
    <t xml:space="preserve">Edinburg      </t>
  </si>
  <si>
    <t>Edinburg Common School District</t>
  </si>
  <si>
    <t xml:space="preserve">Edmeston      </t>
  </si>
  <si>
    <t>Edmeston Central School District</t>
  </si>
  <si>
    <t xml:space="preserve">Edwards-Knox  </t>
  </si>
  <si>
    <t>Edwards-Knox Central School District</t>
  </si>
  <si>
    <t xml:space="preserve">Elba          </t>
  </si>
  <si>
    <t>Elba Central School District</t>
  </si>
  <si>
    <t xml:space="preserve">Eldred        </t>
  </si>
  <si>
    <t>Eldred Central School District</t>
  </si>
  <si>
    <t xml:space="preserve">Ellenville    </t>
  </si>
  <si>
    <t>Ellenville Central School District</t>
  </si>
  <si>
    <t>Ellicottville</t>
  </si>
  <si>
    <t>Ellicottville Central School District</t>
  </si>
  <si>
    <t xml:space="preserve">Elmira        </t>
  </si>
  <si>
    <t>Elmira City School District</t>
  </si>
  <si>
    <t>Elmira Heights</t>
  </si>
  <si>
    <t>Elmira Heights Central School District</t>
  </si>
  <si>
    <t xml:space="preserve">Elmont        </t>
  </si>
  <si>
    <t>Elmont Union Free School District</t>
  </si>
  <si>
    <t xml:space="preserve">Elmsford      </t>
  </si>
  <si>
    <t>Elmsford Union Free School District</t>
  </si>
  <si>
    <t xml:space="preserve">Elwood        </t>
  </si>
  <si>
    <t>Elwood Union Free School District</t>
  </si>
  <si>
    <t xml:space="preserve">Evans-Brant   </t>
  </si>
  <si>
    <t>Evans-Brant Central School District</t>
  </si>
  <si>
    <t>Fabius-Pompey</t>
  </si>
  <si>
    <t>Fabius-Pompey Central School District</t>
  </si>
  <si>
    <t xml:space="preserve">Fairport      </t>
  </si>
  <si>
    <t>Fairport Central School District</t>
  </si>
  <si>
    <t xml:space="preserve">Falconer      </t>
  </si>
  <si>
    <t>Falconer Central School District</t>
  </si>
  <si>
    <t xml:space="preserve">Fallsburgh    </t>
  </si>
  <si>
    <t>Fallsburg Central School District</t>
  </si>
  <si>
    <t xml:space="preserve">Farmingdale   </t>
  </si>
  <si>
    <t>Farmingdale Union Free School District</t>
  </si>
  <si>
    <t xml:space="preserve">Fayetteville  </t>
  </si>
  <si>
    <t>Fayetteville-Manlius Central School District</t>
  </si>
  <si>
    <t xml:space="preserve">Fillmore      </t>
  </si>
  <si>
    <t>Fillmore Central School District</t>
  </si>
  <si>
    <t xml:space="preserve">Fire Island   </t>
  </si>
  <si>
    <t>Fire Island Union Free School District</t>
  </si>
  <si>
    <t>Fishers Island</t>
  </si>
  <si>
    <t>Fishers Island Union Free School District</t>
  </si>
  <si>
    <t xml:space="preserve">Floral Park   </t>
  </si>
  <si>
    <t>Floral Park-Bellerose Union Free School District</t>
  </si>
  <si>
    <t xml:space="preserve">Florida       </t>
  </si>
  <si>
    <t>Florida Union Free School District</t>
  </si>
  <si>
    <t>Fonda Fultonvi</t>
  </si>
  <si>
    <t>Fonda-Fultonville Central School District</t>
  </si>
  <si>
    <t xml:space="preserve">Forestville   </t>
  </si>
  <si>
    <t>Forestville Central School District</t>
  </si>
  <si>
    <t xml:space="preserve">Fort Ann      </t>
  </si>
  <si>
    <t>Fort Ann Central School District</t>
  </si>
  <si>
    <t xml:space="preserve">Fort Edward   </t>
  </si>
  <si>
    <t>Fort Edward Union Free School District</t>
  </si>
  <si>
    <t xml:space="preserve">Fort Plain    </t>
  </si>
  <si>
    <t>Fort Plain Central School District</t>
  </si>
  <si>
    <t>Frankfort-Schu</t>
  </si>
  <si>
    <t>Frankfort-Schuyler Central School District</t>
  </si>
  <si>
    <t xml:space="preserve">Franklin      </t>
  </si>
  <si>
    <t>Franklin Central School District</t>
  </si>
  <si>
    <t>Franklin Squar</t>
  </si>
  <si>
    <t>Franklin Square Union Free School District</t>
  </si>
  <si>
    <t>Franklinville</t>
  </si>
  <si>
    <t>Franklinville Central School District</t>
  </si>
  <si>
    <t xml:space="preserve">Fredonia      </t>
  </si>
  <si>
    <t>Fredonia Central School District</t>
  </si>
  <si>
    <t xml:space="preserve">Freeport      </t>
  </si>
  <si>
    <t>Freeport Union Free School District</t>
  </si>
  <si>
    <t xml:space="preserve">Frewsburg     </t>
  </si>
  <si>
    <t>Frewsburg Central School District</t>
  </si>
  <si>
    <t xml:space="preserve">Friendship    </t>
  </si>
  <si>
    <t>Friendship Central School District</t>
  </si>
  <si>
    <t xml:space="preserve">Frontier      </t>
  </si>
  <si>
    <t>Frontier Central School District</t>
  </si>
  <si>
    <t xml:space="preserve">Fulton        </t>
  </si>
  <si>
    <t>Fulton City School District</t>
  </si>
  <si>
    <t xml:space="preserve">Galway        </t>
  </si>
  <si>
    <t>Galway Central School District</t>
  </si>
  <si>
    <t xml:space="preserve">Gananda       </t>
  </si>
  <si>
    <t>Gananda Central School District</t>
  </si>
  <si>
    <t xml:space="preserve">Garden City   </t>
  </si>
  <si>
    <t>Garden City Union Free School District</t>
  </si>
  <si>
    <t xml:space="preserve">Garrison      </t>
  </si>
  <si>
    <t>Garrison Union Free School District</t>
  </si>
  <si>
    <t xml:space="preserve">Gates Chili   </t>
  </si>
  <si>
    <t>Gates-Chili Central School District</t>
  </si>
  <si>
    <t>General Brown</t>
  </si>
  <si>
    <t>General Brown Central School District</t>
  </si>
  <si>
    <t>Genesee Valley</t>
  </si>
  <si>
    <t>Genesee Valley Central School District</t>
  </si>
  <si>
    <t xml:space="preserve">Geneseo       </t>
  </si>
  <si>
    <t>Geneseo Central School District</t>
  </si>
  <si>
    <t xml:space="preserve">Geneva        </t>
  </si>
  <si>
    <t>Geneva City School District</t>
  </si>
  <si>
    <t xml:space="preserve">Germantown    </t>
  </si>
  <si>
    <t>Germantown Central School District</t>
  </si>
  <si>
    <t>Gilboa Conesvi</t>
  </si>
  <si>
    <t>Gilboa-Conesville Central School District</t>
  </si>
  <si>
    <t>Glbtsvlle-Mt U</t>
  </si>
  <si>
    <t>Gilbertsville-Mount Upton Central School District</t>
  </si>
  <si>
    <t xml:space="preserve">Glen Cove     </t>
  </si>
  <si>
    <t>Glen Cove City School District</t>
  </si>
  <si>
    <t xml:space="preserve">Glens Falls   </t>
  </si>
  <si>
    <t>Glens Falls City School District</t>
  </si>
  <si>
    <t>Glens Falls Co</t>
  </si>
  <si>
    <t>Glens Falls Common School District</t>
  </si>
  <si>
    <t xml:space="preserve">Gloversville  </t>
  </si>
  <si>
    <t>Gloversville City School District</t>
  </si>
  <si>
    <t>Gorham-Middles</t>
  </si>
  <si>
    <t>Gorham-Middlesex Central School District</t>
  </si>
  <si>
    <t xml:space="preserve">Goshen        </t>
  </si>
  <si>
    <t>Goshen Central School District</t>
  </si>
  <si>
    <t xml:space="preserve">Gouverneur    </t>
  </si>
  <si>
    <t>Gouverneur Central School District</t>
  </si>
  <si>
    <t xml:space="preserve">Gowanda       </t>
  </si>
  <si>
    <t>Gowanda Central School District</t>
  </si>
  <si>
    <t xml:space="preserve">Grand Island  </t>
  </si>
  <si>
    <t>Grand Island Central School District</t>
  </si>
  <si>
    <t xml:space="preserve">Granville     </t>
  </si>
  <si>
    <t>Granville Central School District</t>
  </si>
  <si>
    <t xml:space="preserve">Great Neck    </t>
  </si>
  <si>
    <t>Great Neck Union Free School District</t>
  </si>
  <si>
    <t xml:space="preserve">Greece        </t>
  </si>
  <si>
    <t>Greece Central School District</t>
  </si>
  <si>
    <t xml:space="preserve">Green Island  </t>
  </si>
  <si>
    <t>Green Island Union Free School District</t>
  </si>
  <si>
    <t xml:space="preserve">Greenburgh    </t>
  </si>
  <si>
    <t>Greenburgh Central School District</t>
  </si>
  <si>
    <t xml:space="preserve">Greene        </t>
  </si>
  <si>
    <t>Greene Central School District</t>
  </si>
  <si>
    <t xml:space="preserve">Greenport     </t>
  </si>
  <si>
    <t>Greenport Union Free School District</t>
  </si>
  <si>
    <t xml:space="preserve">Greenville    </t>
  </si>
  <si>
    <t>Greenville Central School District</t>
  </si>
  <si>
    <t xml:space="preserve">Greenwich     </t>
  </si>
  <si>
    <t>Greenwich Central School District</t>
  </si>
  <si>
    <t>Greenwood Lake</t>
  </si>
  <si>
    <t>Greenwood Lake Union Free School District</t>
  </si>
  <si>
    <t>Grgetwn-So Ots</t>
  </si>
  <si>
    <t>Otselic Valley Central School District</t>
  </si>
  <si>
    <t xml:space="preserve">Groton        </t>
  </si>
  <si>
    <t>Groton Central School District</t>
  </si>
  <si>
    <t xml:space="preserve">Guilderland   </t>
  </si>
  <si>
    <t>Guilderland Central School District</t>
  </si>
  <si>
    <t>Hadley Luzerne</t>
  </si>
  <si>
    <t>Hadley-Luzerne Central School District</t>
  </si>
  <si>
    <t xml:space="preserve">Haldane       </t>
  </si>
  <si>
    <t>Haldane Central School District</t>
  </si>
  <si>
    <t>Half Hollow Hi</t>
  </si>
  <si>
    <t>Half Hollow Hills Central School District</t>
  </si>
  <si>
    <t xml:space="preserve">Hamburg       </t>
  </si>
  <si>
    <t>Hamburg Central School District</t>
  </si>
  <si>
    <t xml:space="preserve">Hamilton      </t>
  </si>
  <si>
    <t>Hamilton Central School District</t>
  </si>
  <si>
    <t xml:space="preserve">Hammond       </t>
  </si>
  <si>
    <t>Hammond Central School District</t>
  </si>
  <si>
    <t xml:space="preserve">Hammondsport  </t>
  </si>
  <si>
    <t>Hammondsport Central School District</t>
  </si>
  <si>
    <t xml:space="preserve">Hampton Bays  </t>
  </si>
  <si>
    <t>Hampton Bays Union Free School District</t>
  </si>
  <si>
    <t xml:space="preserve">Hancock       </t>
  </si>
  <si>
    <t>Hancock Central School District</t>
  </si>
  <si>
    <t xml:space="preserve">Hannibal      </t>
  </si>
  <si>
    <t>Hannibal Central School District</t>
  </si>
  <si>
    <t xml:space="preserve">Harborfields  </t>
  </si>
  <si>
    <t>Harborfields Central School District</t>
  </si>
  <si>
    <t xml:space="preserve">Harpursville  </t>
  </si>
  <si>
    <t>Harpursville Central School District</t>
  </si>
  <si>
    <t xml:space="preserve">Harrison      </t>
  </si>
  <si>
    <t>Harrison Central School District</t>
  </si>
  <si>
    <t xml:space="preserve">Harrisville   </t>
  </si>
  <si>
    <t>Harrisville Central School District</t>
  </si>
  <si>
    <t xml:space="preserve">Hartford      </t>
  </si>
  <si>
    <t>Hartford Central School District</t>
  </si>
  <si>
    <t>Hastings On Hu</t>
  </si>
  <si>
    <t>Hastings-On-Hudson Union Free School District</t>
  </si>
  <si>
    <t xml:space="preserve">Hauppauge     </t>
  </si>
  <si>
    <t>Hauppauge Union Free School District</t>
  </si>
  <si>
    <t>Haverstraw-St</t>
  </si>
  <si>
    <t>Haverstraw-Stony Point Central School District</t>
  </si>
  <si>
    <t xml:space="preserve">Hempstead     </t>
  </si>
  <si>
    <t>Hempstead Union Free School District</t>
  </si>
  <si>
    <t>Hendrick Hudso</t>
  </si>
  <si>
    <t>Hendrick Hudson Central School District</t>
  </si>
  <si>
    <t xml:space="preserve">Herkimer      </t>
  </si>
  <si>
    <t>Herkimer Central School District</t>
  </si>
  <si>
    <t>Hermon Dekalb</t>
  </si>
  <si>
    <t>Hermon-Dekalb Central School District</t>
  </si>
  <si>
    <t xml:space="preserve">Herricks      </t>
  </si>
  <si>
    <t>Herricks Union Free School District</t>
  </si>
  <si>
    <t xml:space="preserve">Heuvelton     </t>
  </si>
  <si>
    <t>Heuvelton Central School District</t>
  </si>
  <si>
    <t>Hewlett Woodme</t>
  </si>
  <si>
    <t>Hewlett-Woodmere Union Free School District</t>
  </si>
  <si>
    <t xml:space="preserve">Hicksville    </t>
  </si>
  <si>
    <t>Hicksville Union Free School District</t>
  </si>
  <si>
    <t xml:space="preserve">Highland      </t>
  </si>
  <si>
    <t>Highland Central School District</t>
  </si>
  <si>
    <t>Highland Falls</t>
  </si>
  <si>
    <t>Highland Falls-Fort Montgomery School District</t>
  </si>
  <si>
    <t xml:space="preserve">Hilton        </t>
  </si>
  <si>
    <t>Hilton Central School District</t>
  </si>
  <si>
    <t xml:space="preserve">Hinsdale      </t>
  </si>
  <si>
    <t>Hinsdale Central School District</t>
  </si>
  <si>
    <t xml:space="preserve">Holland       </t>
  </si>
  <si>
    <t>Holland Central School District</t>
  </si>
  <si>
    <t>Holland Patent</t>
  </si>
  <si>
    <t>Holland Patent Central School District</t>
  </si>
  <si>
    <t xml:space="preserve">Holley        </t>
  </si>
  <si>
    <t>Holley Central School District</t>
  </si>
  <si>
    <t xml:space="preserve">Homer         </t>
  </si>
  <si>
    <t>Homer Central School District</t>
  </si>
  <si>
    <t xml:space="preserve">Honeoye       </t>
  </si>
  <si>
    <t>Honeoye Central School District</t>
  </si>
  <si>
    <t>Honeoye Falls</t>
  </si>
  <si>
    <t>Honeoye Falls-Lima Central School District</t>
  </si>
  <si>
    <t>Hoosic Valley</t>
  </si>
  <si>
    <t>Hoosic Valley Central School District</t>
  </si>
  <si>
    <t>Hoosick Falls</t>
  </si>
  <si>
    <t>Hoosick Falls Central School District</t>
  </si>
  <si>
    <t xml:space="preserve">Hornell       </t>
  </si>
  <si>
    <t>Hornell City School District</t>
  </si>
  <si>
    <t xml:space="preserve">Horseheads    </t>
  </si>
  <si>
    <t>Horseheads Central School District</t>
  </si>
  <si>
    <t xml:space="preserve">Hudson        </t>
  </si>
  <si>
    <t>Hudson City School District</t>
  </si>
  <si>
    <t xml:space="preserve">Hudson Falls  </t>
  </si>
  <si>
    <t>Hudson Falls Central School District</t>
  </si>
  <si>
    <t>Hunter Tanners</t>
  </si>
  <si>
    <t>Hunter-Tannersville Central School District</t>
  </si>
  <si>
    <t xml:space="preserve">Huntington    </t>
  </si>
  <si>
    <t>Huntington Union Free School District</t>
  </si>
  <si>
    <t xml:space="preserve">Hyde Park     </t>
  </si>
  <si>
    <t>Hyde Park Central School District</t>
  </si>
  <si>
    <t xml:space="preserve">Indian Lake   </t>
  </si>
  <si>
    <t>Indian Lake Central School District</t>
  </si>
  <si>
    <t xml:space="preserve">Indian River  </t>
  </si>
  <si>
    <t>Indian River Central School District</t>
  </si>
  <si>
    <t xml:space="preserve">Iroquois      </t>
  </si>
  <si>
    <t>Iroquois Central School District</t>
  </si>
  <si>
    <t xml:space="preserve">Irvington     </t>
  </si>
  <si>
    <t>Irvington Union Free School District</t>
  </si>
  <si>
    <t xml:space="preserve">Island Park   </t>
  </si>
  <si>
    <t>Island Park Union Free School District</t>
  </si>
  <si>
    <t xml:space="preserve">Island Trees  </t>
  </si>
  <si>
    <t>Island Trees Union Free School District</t>
  </si>
  <si>
    <t xml:space="preserve">Islip         </t>
  </si>
  <si>
    <t>Islip Union Free School District</t>
  </si>
  <si>
    <t xml:space="preserve">Ithaca        </t>
  </si>
  <si>
    <t>Ithaca City School District</t>
  </si>
  <si>
    <t xml:space="preserve">Jamestown     </t>
  </si>
  <si>
    <t>Jamestown City School District</t>
  </si>
  <si>
    <t>Jamesville-Dew</t>
  </si>
  <si>
    <t>Jamesville-Dewitt Central School District</t>
  </si>
  <si>
    <t>Jasper-Trpsbrg</t>
  </si>
  <si>
    <t>Jasper-Troupsburg Central School District</t>
  </si>
  <si>
    <t xml:space="preserve">Jefferson     </t>
  </si>
  <si>
    <t>Jefferson Central School District</t>
  </si>
  <si>
    <t xml:space="preserve">Jericho       </t>
  </si>
  <si>
    <t>Jericho Union Free School District</t>
  </si>
  <si>
    <t xml:space="preserve">Johnsburg     </t>
  </si>
  <si>
    <t>Johnsburg Central School District</t>
  </si>
  <si>
    <t>Johnson City</t>
  </si>
  <si>
    <t>Johnson City Central School District</t>
  </si>
  <si>
    <t xml:space="preserve">Johnstown     </t>
  </si>
  <si>
    <t>Johnstown City School District</t>
  </si>
  <si>
    <t>Jordan Elbridg</t>
  </si>
  <si>
    <t>Jordan-Elbridge Central School District</t>
  </si>
  <si>
    <t>Katonah Lewisb</t>
  </si>
  <si>
    <t>Katonah-Lewisboro Union Free School District</t>
  </si>
  <si>
    <t xml:space="preserve">Keene         </t>
  </si>
  <si>
    <t>Keene Central School District</t>
  </si>
  <si>
    <t xml:space="preserve">Kendall       </t>
  </si>
  <si>
    <t>Kendall Central School District</t>
  </si>
  <si>
    <t xml:space="preserve">Kenmore       </t>
  </si>
  <si>
    <t>Kenmore-Tonawanda Union Free School District</t>
  </si>
  <si>
    <t xml:space="preserve">Kinderhook    </t>
  </si>
  <si>
    <t>Kinderhook Central School District</t>
  </si>
  <si>
    <t xml:space="preserve">Kings Park    </t>
  </si>
  <si>
    <t>Kings Park Central School District</t>
  </si>
  <si>
    <t xml:space="preserve">Kingston      </t>
  </si>
  <si>
    <t>Kingston City School District</t>
  </si>
  <si>
    <t xml:space="preserve">Kiryas Joel   </t>
  </si>
  <si>
    <t>Kiryas Joel Village Union Free School District</t>
  </si>
  <si>
    <t>La Fargeville</t>
  </si>
  <si>
    <t>La Fargeville Central School District</t>
  </si>
  <si>
    <t xml:space="preserve">La Fayette    </t>
  </si>
  <si>
    <t>Lafayette Central School District</t>
  </si>
  <si>
    <t xml:space="preserve">Lackawanna    </t>
  </si>
  <si>
    <t>Lackawanna City School District</t>
  </si>
  <si>
    <t xml:space="preserve">Lake George   </t>
  </si>
  <si>
    <t>Lake George Central School District</t>
  </si>
  <si>
    <t xml:space="preserve">Lake Placid   </t>
  </si>
  <si>
    <t>Lake Placid Central School District</t>
  </si>
  <si>
    <t>Lake Pleasant</t>
  </si>
  <si>
    <t>Lake Pleasant Central School District</t>
  </si>
  <si>
    <t xml:space="preserve">Lakeland      </t>
  </si>
  <si>
    <t>Lakeland Central School District</t>
  </si>
  <si>
    <t xml:space="preserve">Lancaster     </t>
  </si>
  <si>
    <t>Lancaster Central School District</t>
  </si>
  <si>
    <t xml:space="preserve">Lansing       </t>
  </si>
  <si>
    <t>Lansing Central School District</t>
  </si>
  <si>
    <t xml:space="preserve">Lansingburgh  </t>
  </si>
  <si>
    <t>Lansingburgh Central School District</t>
  </si>
  <si>
    <t xml:space="preserve">Laurens       </t>
  </si>
  <si>
    <t>Laurens Central School District</t>
  </si>
  <si>
    <t xml:space="preserve">Lawrence      </t>
  </si>
  <si>
    <t>Lawrence Union Free School District</t>
  </si>
  <si>
    <t xml:space="preserve">Le Roy        </t>
  </si>
  <si>
    <t>Le Roy Central School District</t>
  </si>
  <si>
    <t xml:space="preserve">Letchworth    </t>
  </si>
  <si>
    <t>Letchworth Central School District</t>
  </si>
  <si>
    <t xml:space="preserve">Levittown     </t>
  </si>
  <si>
    <t>Levittown Union Free School District</t>
  </si>
  <si>
    <t>Lewiston Porte</t>
  </si>
  <si>
    <t>Lewiston-Porter Central School District</t>
  </si>
  <si>
    <t xml:space="preserve">Liberty       </t>
  </si>
  <si>
    <t>Liberty Central School District</t>
  </si>
  <si>
    <t xml:space="preserve">Lindenhurst   </t>
  </si>
  <si>
    <t>Lindenhurst Union Free School District</t>
  </si>
  <si>
    <t xml:space="preserve">Lisbon        </t>
  </si>
  <si>
    <t>Lisbon Central School District</t>
  </si>
  <si>
    <t xml:space="preserve">Little Falls  </t>
  </si>
  <si>
    <t>Little Falls City School District</t>
  </si>
  <si>
    <t xml:space="preserve">Liverpool     </t>
  </si>
  <si>
    <t>Liverpool Central School District</t>
  </si>
  <si>
    <t>Livingston Man</t>
  </si>
  <si>
    <t>Livingston Manor Central School District</t>
  </si>
  <si>
    <t xml:space="preserve">Livonia       </t>
  </si>
  <si>
    <t>Livonia Central School District</t>
  </si>
  <si>
    <t xml:space="preserve">Lockport      </t>
  </si>
  <si>
    <t>Lockport City School District</t>
  </si>
  <si>
    <t>Locust Valley</t>
  </si>
  <si>
    <t>Locust Valley Central School District</t>
  </si>
  <si>
    <t xml:space="preserve">Long Beach    </t>
  </si>
  <si>
    <t>Long Beach City School District</t>
  </si>
  <si>
    <t xml:space="preserve">Long Lake     </t>
  </si>
  <si>
    <t>Long Lake Central School District</t>
  </si>
  <si>
    <t xml:space="preserve">Longwood      </t>
  </si>
  <si>
    <t>Longwood Central School District</t>
  </si>
  <si>
    <t xml:space="preserve">Lowville      </t>
  </si>
  <si>
    <t>Lowville Academy and Central School District</t>
  </si>
  <si>
    <t xml:space="preserve">Lyme          </t>
  </si>
  <si>
    <t>Lyme Central School District</t>
  </si>
  <si>
    <t xml:space="preserve">Lynbrook      </t>
  </si>
  <si>
    <t>Lynbrook Union Free School District</t>
  </si>
  <si>
    <t xml:space="preserve">Lyncourt      </t>
  </si>
  <si>
    <t>Lyncourt Union Free School District</t>
  </si>
  <si>
    <t xml:space="preserve">Lyndonville   </t>
  </si>
  <si>
    <t>Lyndonville Central School District</t>
  </si>
  <si>
    <t xml:space="preserve">Lyons         </t>
  </si>
  <si>
    <t>Lyons Central School District</t>
  </si>
  <si>
    <t xml:space="preserve">Madison       </t>
  </si>
  <si>
    <t>Madison Central School District</t>
  </si>
  <si>
    <t>Madrid Wadding</t>
  </si>
  <si>
    <t>Madrid-Waddington Central School District</t>
  </si>
  <si>
    <t xml:space="preserve">Mahopac       </t>
  </si>
  <si>
    <t>Mahopac Central School District</t>
  </si>
  <si>
    <t>Maine Endwell</t>
  </si>
  <si>
    <t>Maine-Endwell Central School District</t>
  </si>
  <si>
    <t xml:space="preserve">Malone        </t>
  </si>
  <si>
    <t>Malone Central School District</t>
  </si>
  <si>
    <t xml:space="preserve">Malverne      </t>
  </si>
  <si>
    <t>Malverne Union Free School District</t>
  </si>
  <si>
    <t xml:space="preserve">Mamaroneck    </t>
  </si>
  <si>
    <t>Mamaroneck Union Free School District</t>
  </si>
  <si>
    <t>Manchstr-Shrts</t>
  </si>
  <si>
    <t>Manchester-Shortsville Central School District</t>
  </si>
  <si>
    <t xml:space="preserve">Manhasset     </t>
  </si>
  <si>
    <t>Manhasset Union Free School District</t>
  </si>
  <si>
    <t xml:space="preserve">Marathon      </t>
  </si>
  <si>
    <t>Marathon Central School District</t>
  </si>
  <si>
    <t xml:space="preserve">Marcellus     </t>
  </si>
  <si>
    <t>Marcellus Central School District</t>
  </si>
  <si>
    <t>Margaretville</t>
  </si>
  <si>
    <t>Margaretville Central School District</t>
  </si>
  <si>
    <t xml:space="preserve">Marion        </t>
  </si>
  <si>
    <t>Marion Central School District</t>
  </si>
  <si>
    <t xml:space="preserve">Marlboro      </t>
  </si>
  <si>
    <t>Marlboro Central School District</t>
  </si>
  <si>
    <t xml:space="preserve">Maryvale      </t>
  </si>
  <si>
    <t>Cheektowaga-Maryvale Union Free School District</t>
  </si>
  <si>
    <t xml:space="preserve">Massapequa    </t>
  </si>
  <si>
    <t>Massapequa Union Free School District</t>
  </si>
  <si>
    <t xml:space="preserve">Massena       </t>
  </si>
  <si>
    <t>Massena Central School District</t>
  </si>
  <si>
    <t>Mattituck-Cutc</t>
  </si>
  <si>
    <t>Mattituck-Cutchogue Union Free School District</t>
  </si>
  <si>
    <t xml:space="preserve">Mayfield      </t>
  </si>
  <si>
    <t>Mayfield Central School District</t>
  </si>
  <si>
    <t xml:space="preserve">Mcgraw        </t>
  </si>
  <si>
    <t>McGraw Central School District</t>
  </si>
  <si>
    <t>Mechanicville</t>
  </si>
  <si>
    <t>Mechanicville City School District</t>
  </si>
  <si>
    <t xml:space="preserve">Medina        </t>
  </si>
  <si>
    <t>Medina Central School District</t>
  </si>
  <si>
    <t xml:space="preserve">Menands       </t>
  </si>
  <si>
    <t>Menands Union Free School District</t>
  </si>
  <si>
    <t xml:space="preserve">Merrick       </t>
  </si>
  <si>
    <t>Merrick Union Free School District</t>
  </si>
  <si>
    <t xml:space="preserve">Mexico        </t>
  </si>
  <si>
    <t>Mexico Central School District</t>
  </si>
  <si>
    <t>Middle Country</t>
  </si>
  <si>
    <t>Middle Country Central School District</t>
  </si>
  <si>
    <t xml:space="preserve">Middleburgh   </t>
  </si>
  <si>
    <t>Middleburgh Central School District</t>
  </si>
  <si>
    <t xml:space="preserve">Middletown    </t>
  </si>
  <si>
    <t>Middletown City School District</t>
  </si>
  <si>
    <t xml:space="preserve">Milford       </t>
  </si>
  <si>
    <t>Milford Central School District</t>
  </si>
  <si>
    <t xml:space="preserve">Millbrook     </t>
  </si>
  <si>
    <t>Millbrook Central School District</t>
  </si>
  <si>
    <t xml:space="preserve">Miller Place  </t>
  </si>
  <si>
    <t>Miller Place Union Free School District</t>
  </si>
  <si>
    <t xml:space="preserve">Mineola       </t>
  </si>
  <si>
    <t>Mineola Union Free School District</t>
  </si>
  <si>
    <t xml:space="preserve">Minerva       </t>
  </si>
  <si>
    <t>Minerva Central School District</t>
  </si>
  <si>
    <t>Minisink Valle</t>
  </si>
  <si>
    <t>Minisink Valley Central School District</t>
  </si>
  <si>
    <t xml:space="preserve">Mohonasen     </t>
  </si>
  <si>
    <t>Rotterdam-Mohonasen Central School District</t>
  </si>
  <si>
    <t>Monroe Woodbur</t>
  </si>
  <si>
    <t>Monroe-Woodbury Central School District</t>
  </si>
  <si>
    <t xml:space="preserve">Montauk       </t>
  </si>
  <si>
    <t>Montauk Union Free School District</t>
  </si>
  <si>
    <t xml:space="preserve">Monticello    </t>
  </si>
  <si>
    <t>Monticello Central School District</t>
  </si>
  <si>
    <t xml:space="preserve">Moravia       </t>
  </si>
  <si>
    <t>Moravia Central School District</t>
  </si>
  <si>
    <t xml:space="preserve">Moriah        </t>
  </si>
  <si>
    <t>Moriah Central School District</t>
  </si>
  <si>
    <t xml:space="preserve">Morris        </t>
  </si>
  <si>
    <t>Morris Central School District</t>
  </si>
  <si>
    <t xml:space="preserve">Morristown    </t>
  </si>
  <si>
    <t>Morristown Central School District</t>
  </si>
  <si>
    <t>Morrisville Ea</t>
  </si>
  <si>
    <t>Morrisville-Eaton Central School District</t>
  </si>
  <si>
    <t xml:space="preserve">Mount Morris  </t>
  </si>
  <si>
    <t>Mount Morris Central School District</t>
  </si>
  <si>
    <t xml:space="preserve">Mount Sinai   </t>
  </si>
  <si>
    <t>Mount Sinai Union Free School District</t>
  </si>
  <si>
    <t xml:space="preserve">Mount Vernon  </t>
  </si>
  <si>
    <t>Mount Vernon School District</t>
  </si>
  <si>
    <t>Mt Pleas Cent</t>
  </si>
  <si>
    <t>Mount Pleasant Central School District</t>
  </si>
  <si>
    <t>N. Rose-Wolcot</t>
  </si>
  <si>
    <t>North Rose-Wolcott Central School District</t>
  </si>
  <si>
    <t xml:space="preserve">N. Tonawanda  </t>
  </si>
  <si>
    <t>North Tonawanda City School District</t>
  </si>
  <si>
    <t xml:space="preserve">Nanuet        </t>
  </si>
  <si>
    <t>Nanuet Union Free School District</t>
  </si>
  <si>
    <t xml:space="preserve">Naples        </t>
  </si>
  <si>
    <t>Naples Central School District</t>
  </si>
  <si>
    <t xml:space="preserve">New Hartford  </t>
  </si>
  <si>
    <t>New Hartford Central School District</t>
  </si>
  <si>
    <t>New Hyde Park</t>
  </si>
  <si>
    <t>New Hyde Park-Garden City Park Union Free School District</t>
  </si>
  <si>
    <t xml:space="preserve">New Lebanon   </t>
  </si>
  <si>
    <t>New Lebanon Central School District</t>
  </si>
  <si>
    <t xml:space="preserve">New Paltz     </t>
  </si>
  <si>
    <t>New Paltz Central School District</t>
  </si>
  <si>
    <t xml:space="preserve">New Rochelle  </t>
  </si>
  <si>
    <t>New Rochelle City School District</t>
  </si>
  <si>
    <t>New York City</t>
  </si>
  <si>
    <t>New York Mills</t>
  </si>
  <si>
    <t>New York Mills Union Free School District</t>
  </si>
  <si>
    <t xml:space="preserve">Newark        </t>
  </si>
  <si>
    <t>Newark Central School District</t>
  </si>
  <si>
    <t>Newark Valley</t>
  </si>
  <si>
    <t>Newark Valley Central School District</t>
  </si>
  <si>
    <t xml:space="preserve">Newburgh      </t>
  </si>
  <si>
    <t>Newburgh City School District</t>
  </si>
  <si>
    <t xml:space="preserve">Newcomb       </t>
  </si>
  <si>
    <t>Newcomb Central School District</t>
  </si>
  <si>
    <t xml:space="preserve">Newfane       </t>
  </si>
  <si>
    <t>Newfane Central School District</t>
  </si>
  <si>
    <t xml:space="preserve">Newfield      </t>
  </si>
  <si>
    <t>Newfield Central School District</t>
  </si>
  <si>
    <t>Niagara Falls</t>
  </si>
  <si>
    <t>Niagara Falls City School District</t>
  </si>
  <si>
    <t>Niagara Wheatf</t>
  </si>
  <si>
    <t>Niagara-Wheatfield Central School District</t>
  </si>
  <si>
    <t xml:space="preserve">Niskayuna     </t>
  </si>
  <si>
    <t>Niskayuna Central School District</t>
  </si>
  <si>
    <t>North Babylon</t>
  </si>
  <si>
    <t>North Babylon Union Free School District</t>
  </si>
  <si>
    <t>North Bellmore</t>
  </si>
  <si>
    <t>North Bellmore Union Free School District</t>
  </si>
  <si>
    <t>North Collins</t>
  </si>
  <si>
    <t>North Collins Central School District</t>
  </si>
  <si>
    <t>North Merrick</t>
  </si>
  <si>
    <t>North Merrick Union Free School District</t>
  </si>
  <si>
    <t xml:space="preserve">North Salem   </t>
  </si>
  <si>
    <t>North Salem Central School District</t>
  </si>
  <si>
    <t xml:space="preserve">North Shore   </t>
  </si>
  <si>
    <t>North Shore Central School District</t>
  </si>
  <si>
    <t>North Syracuse</t>
  </si>
  <si>
    <t>North Syracuse Central School District</t>
  </si>
  <si>
    <t xml:space="preserve">North Warren  </t>
  </si>
  <si>
    <t>North Warren Central School District</t>
  </si>
  <si>
    <t xml:space="preserve">Northeast     </t>
  </si>
  <si>
    <t>Northeast Central School District</t>
  </si>
  <si>
    <t xml:space="preserve">Northeastern  </t>
  </si>
  <si>
    <t>Northeastern Clinton Central School District</t>
  </si>
  <si>
    <t xml:space="preserve">Northport     </t>
  </si>
  <si>
    <t>Northport-East Northport Union Free School District</t>
  </si>
  <si>
    <t>Northrn Adiron</t>
  </si>
  <si>
    <t>Northern Adirondack Central School District</t>
  </si>
  <si>
    <t xml:space="preserve">Northville    </t>
  </si>
  <si>
    <t>Northville Central School District</t>
  </si>
  <si>
    <t xml:space="preserve">Norwich       </t>
  </si>
  <si>
    <t>Norwich City School District</t>
  </si>
  <si>
    <t>Norwood Norfol</t>
  </si>
  <si>
    <t>Norwood-Norfolk Central School District</t>
  </si>
  <si>
    <t xml:space="preserve">Nyack         </t>
  </si>
  <si>
    <t>Nyack Union Free School District</t>
  </si>
  <si>
    <t>Oakfield Alaba</t>
  </si>
  <si>
    <t>Oakfield-Alabama Central School District</t>
  </si>
  <si>
    <t xml:space="preserve">Oceanside     </t>
  </si>
  <si>
    <t>Oceanside Union Free School District</t>
  </si>
  <si>
    <t>Odessa Montour</t>
  </si>
  <si>
    <t>Odessa-Montour Central School District</t>
  </si>
  <si>
    <t xml:space="preserve">Ogdensburg    </t>
  </si>
  <si>
    <t>Ogdensburg City School District</t>
  </si>
  <si>
    <t xml:space="preserve">Olean         </t>
  </si>
  <si>
    <t>Olean City School District</t>
  </si>
  <si>
    <t xml:space="preserve">Oneida City   </t>
  </si>
  <si>
    <t>Oneida City School District</t>
  </si>
  <si>
    <t xml:space="preserve">Oneonta       </t>
  </si>
  <si>
    <t>Oneonta City School District</t>
  </si>
  <si>
    <t xml:space="preserve">Onondaga      </t>
  </si>
  <si>
    <t>Onondaga Central School District</t>
  </si>
  <si>
    <t xml:space="preserve">Onteora       </t>
  </si>
  <si>
    <t>Onteora Central School District</t>
  </si>
  <si>
    <t>Oppenheim-Ephratah-St. Johnsville Central School District</t>
  </si>
  <si>
    <t xml:space="preserve">Orchard Park  </t>
  </si>
  <si>
    <t>Orchard Park Central School District</t>
  </si>
  <si>
    <t xml:space="preserve">Oriskany      </t>
  </si>
  <si>
    <t>Oriskany Central School District</t>
  </si>
  <si>
    <t xml:space="preserve">Ossining      </t>
  </si>
  <si>
    <t>Ossining Union Free School District</t>
  </si>
  <si>
    <t xml:space="preserve">Oswego        </t>
  </si>
  <si>
    <t>Oswego City School District</t>
  </si>
  <si>
    <t>Otego-Unadilla</t>
  </si>
  <si>
    <t>Otego-Unadilla Central School District</t>
  </si>
  <si>
    <t>Owego-Apalachi</t>
  </si>
  <si>
    <t>Owego-Apalachin Central School District</t>
  </si>
  <si>
    <t xml:space="preserve">Oxford        </t>
  </si>
  <si>
    <t>Oxford Academy And Central School District</t>
  </si>
  <si>
    <t xml:space="preserve">Oyster Bay    </t>
  </si>
  <si>
    <t>Oyster Bay-East Norwich Central School District</t>
  </si>
  <si>
    <t xml:space="preserve">Oysterponds   </t>
  </si>
  <si>
    <t>Oysterponds Union Free School District</t>
  </si>
  <si>
    <t>Palmyra-Macedo</t>
  </si>
  <si>
    <t>Palmyra-Macedon Central School District</t>
  </si>
  <si>
    <t xml:space="preserve">Panama        </t>
  </si>
  <si>
    <t>Panama Central School District</t>
  </si>
  <si>
    <t xml:space="preserve">Parishville   </t>
  </si>
  <si>
    <t>Parishville-Hopkinton Central School District</t>
  </si>
  <si>
    <t>Patchogue-Medf</t>
  </si>
  <si>
    <t>Patchogue-Medford Union Free School District</t>
  </si>
  <si>
    <t xml:space="preserve">Pavilion      </t>
  </si>
  <si>
    <t>Pavilion Central School District</t>
  </si>
  <si>
    <t xml:space="preserve">Pawling       </t>
  </si>
  <si>
    <t>Pawling Central School District</t>
  </si>
  <si>
    <t xml:space="preserve">Pearl River   </t>
  </si>
  <si>
    <t>Pearl River Union Free School District</t>
  </si>
  <si>
    <t xml:space="preserve">Peekskill     </t>
  </si>
  <si>
    <t>Peekskill City School District</t>
  </si>
  <si>
    <t xml:space="preserve">Pelham        </t>
  </si>
  <si>
    <t>Pelham Union Free School District</t>
  </si>
  <si>
    <t xml:space="preserve">Pembroke      </t>
  </si>
  <si>
    <t>Pembroke Central School District</t>
  </si>
  <si>
    <t xml:space="preserve">Penfield      </t>
  </si>
  <si>
    <t>Penfield Central School District</t>
  </si>
  <si>
    <t xml:space="preserve">Penn  Yan     </t>
  </si>
  <si>
    <t>Penn Yan Central School District</t>
  </si>
  <si>
    <t xml:space="preserve">Perry         </t>
  </si>
  <si>
    <t>Perry Central School District</t>
  </si>
  <si>
    <t xml:space="preserve">Peru          </t>
  </si>
  <si>
    <t>Peru Central School District</t>
  </si>
  <si>
    <t>Phelps-Clifton</t>
  </si>
  <si>
    <t>Phelps-Clifton Springs Central School District</t>
  </si>
  <si>
    <t xml:space="preserve">Phoenix       </t>
  </si>
  <si>
    <t>Phoenix Central School District</t>
  </si>
  <si>
    <t xml:space="preserve">Pine Bush     </t>
  </si>
  <si>
    <t>Pine Bush Central School District</t>
  </si>
  <si>
    <t xml:space="preserve">Pine Plains   </t>
  </si>
  <si>
    <t>Pine Plains Central School District</t>
  </si>
  <si>
    <t xml:space="preserve">Pine Valley   </t>
  </si>
  <si>
    <t>Pine Valley Central School District</t>
  </si>
  <si>
    <t xml:space="preserve">Pittsford     </t>
  </si>
  <si>
    <t>Pittsford Central School District</t>
  </si>
  <si>
    <t xml:space="preserve">Plainedge     </t>
  </si>
  <si>
    <t>Plainedge Union Free School District</t>
  </si>
  <si>
    <t xml:space="preserve">Plainview     </t>
  </si>
  <si>
    <t>Plainview-Old Bethpage Central School District</t>
  </si>
  <si>
    <t xml:space="preserve">Plattsburgh   </t>
  </si>
  <si>
    <t>Plattsburgh City School District</t>
  </si>
  <si>
    <t>Pleasantville</t>
  </si>
  <si>
    <t>Pleasantville Union Free School District</t>
  </si>
  <si>
    <t>Pocantico Hill</t>
  </si>
  <si>
    <t>Pocantico Hills Central School District</t>
  </si>
  <si>
    <t xml:space="preserve">Poland        </t>
  </si>
  <si>
    <t>Poland Central School District</t>
  </si>
  <si>
    <t xml:space="preserve">Port Byron    </t>
  </si>
  <si>
    <t>Port Byron Central School District</t>
  </si>
  <si>
    <t xml:space="preserve">Port Chester  </t>
  </si>
  <si>
    <t>Port Chester-Rye Union Free School District</t>
  </si>
  <si>
    <t>Port Jefferson</t>
  </si>
  <si>
    <t>Port Jefferson Union Free School District</t>
  </si>
  <si>
    <t xml:space="preserve">Port Jervis   </t>
  </si>
  <si>
    <t>Port Jervis City School District</t>
  </si>
  <si>
    <t>Port Washingto</t>
  </si>
  <si>
    <t>Port Washington Union Free School District</t>
  </si>
  <si>
    <t xml:space="preserve">Portville     </t>
  </si>
  <si>
    <t>Portville Central School District</t>
  </si>
  <si>
    <t xml:space="preserve">Potsdam       </t>
  </si>
  <si>
    <t>Potsdam Central School District</t>
  </si>
  <si>
    <t xml:space="preserve">Poughkeepsie  </t>
  </si>
  <si>
    <t>Poughkeepsie City School District</t>
  </si>
  <si>
    <t xml:space="preserve">Prattsburg    </t>
  </si>
  <si>
    <t>Prattsburgh Central School District</t>
  </si>
  <si>
    <t xml:space="preserve">Pulaski       </t>
  </si>
  <si>
    <t>Pulaski Central School District</t>
  </si>
  <si>
    <t xml:space="preserve">Putnam        </t>
  </si>
  <si>
    <t>Putnam Central School District</t>
  </si>
  <si>
    <t>Putnam Valley</t>
  </si>
  <si>
    <t>Putnam Valley Central School District</t>
  </si>
  <si>
    <t xml:space="preserve">Queensbury    </t>
  </si>
  <si>
    <t>Queensbury Union Free School District</t>
  </si>
  <si>
    <t xml:space="preserve">Quogue        </t>
  </si>
  <si>
    <t>Quogue Union Free School District</t>
  </si>
  <si>
    <t xml:space="preserve">Ramapo        </t>
  </si>
  <si>
    <t>Suffern Central School District</t>
  </si>
  <si>
    <t xml:space="preserve">Randolph      </t>
  </si>
  <si>
    <t>Randolph Central School District</t>
  </si>
  <si>
    <t>Ravena Coeyman</t>
  </si>
  <si>
    <t>Ravena-Coeymans-Selkirk Central School District</t>
  </si>
  <si>
    <t xml:space="preserve">Red Creek     </t>
  </si>
  <si>
    <t>Red Creek Central School District</t>
  </si>
  <si>
    <t xml:space="preserve">Red Hook      </t>
  </si>
  <si>
    <t>Red Hook Central School District</t>
  </si>
  <si>
    <t xml:space="preserve">Remsen        </t>
  </si>
  <si>
    <t>Remsen Central School District</t>
  </si>
  <si>
    <t xml:space="preserve">Remsenburg    </t>
  </si>
  <si>
    <t>Remsenburg-Speonk Union Free School District</t>
  </si>
  <si>
    <t xml:space="preserve">Rensselaer    </t>
  </si>
  <si>
    <t>Rensselaer City School District</t>
  </si>
  <si>
    <t xml:space="preserve">Rhinebeck     </t>
  </si>
  <si>
    <t>Rhinebeck Central School District</t>
  </si>
  <si>
    <t>Richfield Spri</t>
  </si>
  <si>
    <t>Richfield Springs Central School District</t>
  </si>
  <si>
    <t xml:space="preserve">Ripley        </t>
  </si>
  <si>
    <t>Ripley Central School District</t>
  </si>
  <si>
    <t xml:space="preserve">Riverhead     </t>
  </si>
  <si>
    <t>Riverhead Central School District</t>
  </si>
  <si>
    <t xml:space="preserve">Rochester     </t>
  </si>
  <si>
    <t>Rochester City School District</t>
  </si>
  <si>
    <t>Rockville Cent</t>
  </si>
  <si>
    <t>Rockville Centre Union Free School District</t>
  </si>
  <si>
    <t xml:space="preserve">Rocky Point   </t>
  </si>
  <si>
    <t>Rocky Point Union Free School District</t>
  </si>
  <si>
    <t xml:space="preserve">Rome          </t>
  </si>
  <si>
    <t>Rome City School District</t>
  </si>
  <si>
    <t xml:space="preserve">Romulus       </t>
  </si>
  <si>
    <t>Romulus Central School District</t>
  </si>
  <si>
    <t>Rondout Valley</t>
  </si>
  <si>
    <t>Rondout Valley Central School District</t>
  </si>
  <si>
    <t xml:space="preserve">Roosevelt     </t>
  </si>
  <si>
    <t>Roosevelt Union Free School District</t>
  </si>
  <si>
    <t xml:space="preserve">Roscoe        </t>
  </si>
  <si>
    <t>Roscoe Central School District</t>
  </si>
  <si>
    <t xml:space="preserve">Roslyn        </t>
  </si>
  <si>
    <t>Roslyn Union Free School District</t>
  </si>
  <si>
    <t xml:space="preserve">Roxbury       </t>
  </si>
  <si>
    <t>Roxbury Central School District</t>
  </si>
  <si>
    <t>Royalton Hartl</t>
  </si>
  <si>
    <t>Royalton-Hartland Central School District</t>
  </si>
  <si>
    <t>Rush Henrietta</t>
  </si>
  <si>
    <t>Rush-Henrietta Central School District</t>
  </si>
  <si>
    <t xml:space="preserve">Rye           </t>
  </si>
  <si>
    <t>Rye City School District</t>
  </si>
  <si>
    <t xml:space="preserve">Rye Neck      </t>
  </si>
  <si>
    <t>Rye Neck Union Free School District</t>
  </si>
  <si>
    <t>S. Glens Falls</t>
  </si>
  <si>
    <t>South Glens Falls Central School District</t>
  </si>
  <si>
    <t>S. Huntington</t>
  </si>
  <si>
    <t>South Huntington Union Free School District</t>
  </si>
  <si>
    <t xml:space="preserve">S. Jefferson  </t>
  </si>
  <si>
    <t>South Jefferson Central School District</t>
  </si>
  <si>
    <t xml:space="preserve">S. Kortright  </t>
  </si>
  <si>
    <t>South Kortright Central School District</t>
  </si>
  <si>
    <t>S. Orangetown</t>
  </si>
  <si>
    <t>South Orangetown Central School District</t>
  </si>
  <si>
    <t xml:space="preserve">Sachem        </t>
  </si>
  <si>
    <t>Sachem Central School District</t>
  </si>
  <si>
    <t>Sackets Harbor</t>
  </si>
  <si>
    <t>Sackets Harbor Central School District</t>
  </si>
  <si>
    <t xml:space="preserve">Sag Harbor    </t>
  </si>
  <si>
    <t>Sag Harbor Union Free School District</t>
  </si>
  <si>
    <t xml:space="preserve">Salamanca     </t>
  </si>
  <si>
    <t>Salamanca City School District</t>
  </si>
  <si>
    <t xml:space="preserve">Salem         </t>
  </si>
  <si>
    <t>Salem Central School District</t>
  </si>
  <si>
    <t xml:space="preserve">Salmon River  </t>
  </si>
  <si>
    <t>Salmon River Central School District</t>
  </si>
  <si>
    <t xml:space="preserve">Sandy Creek   </t>
  </si>
  <si>
    <t>Sandy Creek Central School District</t>
  </si>
  <si>
    <t xml:space="preserve">Saranac       </t>
  </si>
  <si>
    <t>Saranac Central School District</t>
  </si>
  <si>
    <t xml:space="preserve">Saranac Lake  </t>
  </si>
  <si>
    <t>Saranac Lake Central School District</t>
  </si>
  <si>
    <t>Saratoga Sprin</t>
  </si>
  <si>
    <t>Saratoga Springs City School District</t>
  </si>
  <si>
    <t xml:space="preserve">Saugerties    </t>
  </si>
  <si>
    <t>Saugerties Central School District</t>
  </si>
  <si>
    <t>Sauquoit Valle</t>
  </si>
  <si>
    <t>Sauquoit Valley Central School District</t>
  </si>
  <si>
    <t xml:space="preserve">Sayville      </t>
  </si>
  <si>
    <t>Sayville Union Free School District</t>
  </si>
  <si>
    <t xml:space="preserve">Scarsdale     </t>
  </si>
  <si>
    <t>Scarsdale Union Free School District</t>
  </si>
  <si>
    <t xml:space="preserve">Schalmont     </t>
  </si>
  <si>
    <t>Schalmont Central School District</t>
  </si>
  <si>
    <t xml:space="preserve">Schenectady   </t>
  </si>
  <si>
    <t>Schenectady City School District</t>
  </si>
  <si>
    <t xml:space="preserve">Schenevus     </t>
  </si>
  <si>
    <t>Schenevus Central School District</t>
  </si>
  <si>
    <t xml:space="preserve">Schodack      </t>
  </si>
  <si>
    <t>Schodack Central School District</t>
  </si>
  <si>
    <t xml:space="preserve">Schoharie     </t>
  </si>
  <si>
    <t>Schoharie Central School District</t>
  </si>
  <si>
    <t xml:space="preserve">Schroon Lake  </t>
  </si>
  <si>
    <t>Schroon Lake Central School District</t>
  </si>
  <si>
    <t>Schuylerville</t>
  </si>
  <si>
    <t>Schuylerville Central School District</t>
  </si>
  <si>
    <t xml:space="preserve">Scio          </t>
  </si>
  <si>
    <t>Scio Central School District</t>
  </si>
  <si>
    <t>Scotia Glenvil</t>
  </si>
  <si>
    <t>Scotia-Glenville Central School District</t>
  </si>
  <si>
    <t xml:space="preserve">Seaford       </t>
  </si>
  <si>
    <t>Seaford Union Free School District</t>
  </si>
  <si>
    <t xml:space="preserve">Seneca Falls  </t>
  </si>
  <si>
    <t>Seneca Falls Central School District</t>
  </si>
  <si>
    <t xml:space="preserve">Sewanhaka     </t>
  </si>
  <si>
    <t>Sewanhaka Central High School District</t>
  </si>
  <si>
    <t>Sharon Springs</t>
  </si>
  <si>
    <t>Sharon Springs Central School District</t>
  </si>
  <si>
    <t>Shelter Island</t>
  </si>
  <si>
    <t>Shelter Island Union Free School District</t>
  </si>
  <si>
    <t xml:space="preserve">Shenendehowa  </t>
  </si>
  <si>
    <t>Shenendehowa Central School District</t>
  </si>
  <si>
    <t>Sherburne Earl</t>
  </si>
  <si>
    <t>Sherburne-Earlville Central School District</t>
  </si>
  <si>
    <t xml:space="preserve">Sherman       </t>
  </si>
  <si>
    <t>Sherman Central School District</t>
  </si>
  <si>
    <t xml:space="preserve">Sherrill      </t>
  </si>
  <si>
    <t>Sherrill City School District</t>
  </si>
  <si>
    <t>Shoreham-Wadin</t>
  </si>
  <si>
    <t>Shoreham-Wading River Central School District</t>
  </si>
  <si>
    <t xml:space="preserve">Sidney        </t>
  </si>
  <si>
    <t>Sidney Central School District</t>
  </si>
  <si>
    <t xml:space="preserve">Silver Creek  </t>
  </si>
  <si>
    <t>Silver Creek Central School District</t>
  </si>
  <si>
    <t xml:space="preserve">Skaneateles   </t>
  </si>
  <si>
    <t>Skaneateles Central School District</t>
  </si>
  <si>
    <t xml:space="preserve">Sloan         </t>
  </si>
  <si>
    <t>Cheektowaga-Sloan Union Free School District</t>
  </si>
  <si>
    <t xml:space="preserve">Smithtown     </t>
  </si>
  <si>
    <t>Smithtown Central School District</t>
  </si>
  <si>
    <t xml:space="preserve">Sodus         </t>
  </si>
  <si>
    <t>Sodus Central School District</t>
  </si>
  <si>
    <t xml:space="preserve">Solvay        </t>
  </si>
  <si>
    <t>Solvay Union Free School District</t>
  </si>
  <si>
    <t xml:space="preserve">Somers        </t>
  </si>
  <si>
    <t>Somers Central School District</t>
  </si>
  <si>
    <t>South Colonie</t>
  </si>
  <si>
    <t>South Colonie Central School District</t>
  </si>
  <si>
    <t>South Country</t>
  </si>
  <si>
    <t>South Country Central School District</t>
  </si>
  <si>
    <t xml:space="preserve">South Lewis   </t>
  </si>
  <si>
    <t>South Lewis Central School District</t>
  </si>
  <si>
    <t xml:space="preserve">South Seneca  </t>
  </si>
  <si>
    <t>South Seneca Central School District</t>
  </si>
  <si>
    <t xml:space="preserve">Southampton   </t>
  </si>
  <si>
    <t>Southampton Union Free School District</t>
  </si>
  <si>
    <t>Southern Cayug</t>
  </si>
  <si>
    <t>Southern Cayuga Central School District</t>
  </si>
  <si>
    <t xml:space="preserve">Southold      </t>
  </si>
  <si>
    <t>Southold Union Free School District</t>
  </si>
  <si>
    <t xml:space="preserve">Southwestern  </t>
  </si>
  <si>
    <t>Southwestern Central School District</t>
  </si>
  <si>
    <t xml:space="preserve">Spackenkill   </t>
  </si>
  <si>
    <t>Spackenkill Union Free School District</t>
  </si>
  <si>
    <t>Spencer Van Et</t>
  </si>
  <si>
    <t>Spencer-Van Etten Central School District</t>
  </si>
  <si>
    <t xml:space="preserve">Spencerport   </t>
  </si>
  <si>
    <t>Spencerport Central School District</t>
  </si>
  <si>
    <t xml:space="preserve">Springs       </t>
  </si>
  <si>
    <t>Springs Union Free School District</t>
  </si>
  <si>
    <t>Springville-Gr</t>
  </si>
  <si>
    <t>Springville-Griffith Institute Central School District</t>
  </si>
  <si>
    <t>St Regis Falls</t>
  </si>
  <si>
    <t>Saint Regis Falls Central School District</t>
  </si>
  <si>
    <t xml:space="preserve">Stamford      </t>
  </si>
  <si>
    <t>Stamford Central School District</t>
  </si>
  <si>
    <t xml:space="preserve">Starpoint     </t>
  </si>
  <si>
    <t>Starpoint Central School District</t>
  </si>
  <si>
    <t xml:space="preserve">Stillwater    </t>
  </si>
  <si>
    <t>Stillwater Central School District</t>
  </si>
  <si>
    <t>Stockbridge Va</t>
  </si>
  <si>
    <t>Stockbridge Valley Central School District</t>
  </si>
  <si>
    <t>Sullivan West</t>
  </si>
  <si>
    <t>Sullivan West Central School District</t>
  </si>
  <si>
    <t>Susquehanna Va</t>
  </si>
  <si>
    <t>Susquehanna Valley Central School District</t>
  </si>
  <si>
    <t xml:space="preserve">Sweet Home    </t>
  </si>
  <si>
    <t>Sweet Home Central School District</t>
  </si>
  <si>
    <t xml:space="preserve">Syosset       </t>
  </si>
  <si>
    <t>Syosset Central School District</t>
  </si>
  <si>
    <t xml:space="preserve">Syracuse      </t>
  </si>
  <si>
    <t>Syracuse City School District</t>
  </si>
  <si>
    <t xml:space="preserve">Tarrytown     </t>
  </si>
  <si>
    <t>Union Free School District Of The Tarrytowns</t>
  </si>
  <si>
    <t>Thousand Islan</t>
  </si>
  <si>
    <t>Thousand Islands Central School District</t>
  </si>
  <si>
    <t>Three Village</t>
  </si>
  <si>
    <t>Three Village Central School District</t>
  </si>
  <si>
    <t xml:space="preserve">Ticonderoga   </t>
  </si>
  <si>
    <t>Ticonderoga Central School District</t>
  </si>
  <si>
    <t xml:space="preserve">Tioga         </t>
  </si>
  <si>
    <t>Tioga Central School District</t>
  </si>
  <si>
    <t xml:space="preserve">Tonawanda     </t>
  </si>
  <si>
    <t>Tonawanda City School District</t>
  </si>
  <si>
    <t xml:space="preserve">Town Of Webb  </t>
  </si>
  <si>
    <t>Town Of Webb Union Free School District</t>
  </si>
  <si>
    <t xml:space="preserve">Tri Valley    </t>
  </si>
  <si>
    <t>Tri-Valley Central School District</t>
  </si>
  <si>
    <t xml:space="preserve">Troy          </t>
  </si>
  <si>
    <t>Troy City School District</t>
  </si>
  <si>
    <t xml:space="preserve">Trumansburg   </t>
  </si>
  <si>
    <t>Trumansburg Central School District</t>
  </si>
  <si>
    <t xml:space="preserve">Tuckahoe      </t>
  </si>
  <si>
    <t>Tuckahoe Union Free School District</t>
  </si>
  <si>
    <t>Tuckahoe Commo</t>
  </si>
  <si>
    <t>Tuckahoe Common School District</t>
  </si>
  <si>
    <t xml:space="preserve">Tully         </t>
  </si>
  <si>
    <t>Tully Central School District</t>
  </si>
  <si>
    <t xml:space="preserve">Tupper Lake   </t>
  </si>
  <si>
    <t>Tupper Lake Central School District</t>
  </si>
  <si>
    <t xml:space="preserve">Tuxedo        </t>
  </si>
  <si>
    <t>Tuxedo Union Free School District</t>
  </si>
  <si>
    <t xml:space="preserve">Unadilla      </t>
  </si>
  <si>
    <t>Unadilla Valley Central School District</t>
  </si>
  <si>
    <t>Union Springs</t>
  </si>
  <si>
    <t>Union Springs Central School District</t>
  </si>
  <si>
    <t xml:space="preserve">Uniondale     </t>
  </si>
  <si>
    <t>Uniondale Union Free School District</t>
  </si>
  <si>
    <t>Union-Endicott</t>
  </si>
  <si>
    <t>Union-Endicott Central School District</t>
  </si>
  <si>
    <t xml:space="preserve">Utica         </t>
  </si>
  <si>
    <t>Utica City School District</t>
  </si>
  <si>
    <t>V Str Thirteen</t>
  </si>
  <si>
    <t>Valley Stream 13 Union Free School District</t>
  </si>
  <si>
    <t>V Str Twenty-F</t>
  </si>
  <si>
    <t>Valley Stream 24 Union Free School District</t>
  </si>
  <si>
    <t xml:space="preserve">Valhalla      </t>
  </si>
  <si>
    <t>Valhalla Union Free School District</t>
  </si>
  <si>
    <t>Valley Str Chs</t>
  </si>
  <si>
    <t>Valley Stream Central High School District</t>
  </si>
  <si>
    <t>Valley Str Uf</t>
  </si>
  <si>
    <t>Valley Stream 30 Union Free School District</t>
  </si>
  <si>
    <t>Valley-Montgmr</t>
  </si>
  <si>
    <t>Valley Central School District</t>
  </si>
  <si>
    <t>Van Hornsville</t>
  </si>
  <si>
    <t>Van Hornesville-Owen D Young Central School District</t>
  </si>
  <si>
    <t xml:space="preserve">Vestal        </t>
  </si>
  <si>
    <t>Vestal Central School District</t>
  </si>
  <si>
    <t xml:space="preserve">Victor        </t>
  </si>
  <si>
    <t>Victor Central School District</t>
  </si>
  <si>
    <t>Voorheesville</t>
  </si>
  <si>
    <t>Voorheesville Central School District</t>
  </si>
  <si>
    <t>W. Irondequoit</t>
  </si>
  <si>
    <t>West Irondequoit Central School District</t>
  </si>
  <si>
    <t xml:space="preserve">Wallkill      </t>
  </si>
  <si>
    <t>Wallkill Central School District</t>
  </si>
  <si>
    <t xml:space="preserve">Walton        </t>
  </si>
  <si>
    <t>Walton Central School District</t>
  </si>
  <si>
    <t xml:space="preserve">Wantagh       </t>
  </si>
  <si>
    <t>Wantagh Union Free School District</t>
  </si>
  <si>
    <t xml:space="preserve">Wappingers    </t>
  </si>
  <si>
    <t>Wappingers Central School District</t>
  </si>
  <si>
    <t xml:space="preserve">Warrensburg   </t>
  </si>
  <si>
    <t>Warrensburg Central School District</t>
  </si>
  <si>
    <t xml:space="preserve">Warsaw        </t>
  </si>
  <si>
    <t>Warsaw Central School District</t>
  </si>
  <si>
    <t>Warwick Valley</t>
  </si>
  <si>
    <t>Warwick Valley Central School District</t>
  </si>
  <si>
    <t>Washingtonvill</t>
  </si>
  <si>
    <t>Washingtonville Central School District</t>
  </si>
  <si>
    <t xml:space="preserve">Waterford     </t>
  </si>
  <si>
    <t>Waterford-Halfmoon Union Free School District</t>
  </si>
  <si>
    <t>Waterloo Cent</t>
  </si>
  <si>
    <t>Waterloo Central School District</t>
  </si>
  <si>
    <t xml:space="preserve">Watertown     </t>
  </si>
  <si>
    <t>Watertown City School District</t>
  </si>
  <si>
    <t xml:space="preserve">Waterville    </t>
  </si>
  <si>
    <t>Waterville Central School District</t>
  </si>
  <si>
    <t xml:space="preserve">Watervliet    </t>
  </si>
  <si>
    <t>Watervliet City School District</t>
  </si>
  <si>
    <t xml:space="preserve">Watkins Glen  </t>
  </si>
  <si>
    <t>Watkins Glen Central School District</t>
  </si>
  <si>
    <t xml:space="preserve">Waverly       </t>
  </si>
  <si>
    <t>Waverly Central School District</t>
  </si>
  <si>
    <t>Wayland-Cohoct</t>
  </si>
  <si>
    <t>Wayland-Cohocton Central School District</t>
  </si>
  <si>
    <t xml:space="preserve">Wayne         </t>
  </si>
  <si>
    <t>Wayne Central School District</t>
  </si>
  <si>
    <t xml:space="preserve">Webster       </t>
  </si>
  <si>
    <t>Webster Central School District</t>
  </si>
  <si>
    <t xml:space="preserve">Weedsport     </t>
  </si>
  <si>
    <t>Weedsport Central School District</t>
  </si>
  <si>
    <t xml:space="preserve">Wells         </t>
  </si>
  <si>
    <t>Wells Central School District</t>
  </si>
  <si>
    <t xml:space="preserve">Wellsville    </t>
  </si>
  <si>
    <t>Wellsville Central School District</t>
  </si>
  <si>
    <t xml:space="preserve">West Babylon  </t>
  </si>
  <si>
    <t>West Babylon Union Free School District</t>
  </si>
  <si>
    <t>West Canada Va</t>
  </si>
  <si>
    <t>West Canada Valley Central School District</t>
  </si>
  <si>
    <t xml:space="preserve">West Genesee  </t>
  </si>
  <si>
    <t>West Genesee Central School District</t>
  </si>
  <si>
    <t>West Hempstead</t>
  </si>
  <si>
    <t>West Hempstead Union Free School District</t>
  </si>
  <si>
    <t xml:space="preserve">West Islip    </t>
  </si>
  <si>
    <t>West Islip Union Free School District</t>
  </si>
  <si>
    <t xml:space="preserve">West Seneca   </t>
  </si>
  <si>
    <t>West Seneca Central School District</t>
  </si>
  <si>
    <t xml:space="preserve">West Valley   </t>
  </si>
  <si>
    <t>West Valley Central School District</t>
  </si>
  <si>
    <t xml:space="preserve">Westbury      </t>
  </si>
  <si>
    <t>Westbury Union Free School District</t>
  </si>
  <si>
    <t xml:space="preserve">Westfield     </t>
  </si>
  <si>
    <t>Westfield Central School District</t>
  </si>
  <si>
    <t>Westhampton Be</t>
  </si>
  <si>
    <t>Westhampton Beach Union Free School District</t>
  </si>
  <si>
    <t xml:space="preserve">Westhill      </t>
  </si>
  <si>
    <t>Westhill Central School District</t>
  </si>
  <si>
    <t xml:space="preserve">Westmoreland  </t>
  </si>
  <si>
    <t>Westmoreland Central School District</t>
  </si>
  <si>
    <t>Wheatland Chil</t>
  </si>
  <si>
    <t>Wheatland-Chili Central School District</t>
  </si>
  <si>
    <t xml:space="preserve">Wheelerville  </t>
  </si>
  <si>
    <t>Wheelerville Union Free School District</t>
  </si>
  <si>
    <t xml:space="preserve">White Plains  </t>
  </si>
  <si>
    <t>White Plains City School District</t>
  </si>
  <si>
    <t xml:space="preserve">Whitehall     </t>
  </si>
  <si>
    <t>Whitehall Central School District</t>
  </si>
  <si>
    <t xml:space="preserve">Whitesboro    </t>
  </si>
  <si>
    <t>Whitesboro Central School District</t>
  </si>
  <si>
    <t xml:space="preserve">Whitesville   </t>
  </si>
  <si>
    <t>Whitesville Central School District</t>
  </si>
  <si>
    <t>Whitney Point</t>
  </si>
  <si>
    <t>Whitney Point Central School District</t>
  </si>
  <si>
    <t>William Floyd</t>
  </si>
  <si>
    <t>William Floyd Union Free School District</t>
  </si>
  <si>
    <t xml:space="preserve">Williamson    </t>
  </si>
  <si>
    <t>Williamson Central School District</t>
  </si>
  <si>
    <t>Williamsville</t>
  </si>
  <si>
    <t>Williamsville Central School District</t>
  </si>
  <si>
    <t xml:space="preserve">Willsboro     </t>
  </si>
  <si>
    <t>Willsboro Central School District</t>
  </si>
  <si>
    <t xml:space="preserve">Wilson        </t>
  </si>
  <si>
    <t>Wilson Central School District</t>
  </si>
  <si>
    <t>Windham Ashlan</t>
  </si>
  <si>
    <t>Windham-Ashland-Jewett Central School District</t>
  </si>
  <si>
    <t xml:space="preserve">Windsor       </t>
  </si>
  <si>
    <t>Windsor Central School District</t>
  </si>
  <si>
    <t xml:space="preserve">Worcester     </t>
  </si>
  <si>
    <t>Worcester Central School District</t>
  </si>
  <si>
    <t xml:space="preserve">Wyandanch     </t>
  </si>
  <si>
    <t>Wyandanch Union Free School District</t>
  </si>
  <si>
    <t xml:space="preserve">Wynantskill   </t>
  </si>
  <si>
    <t>Wynantskill Union Free School District</t>
  </si>
  <si>
    <t xml:space="preserve">Wyoming       </t>
  </si>
  <si>
    <t>Wyoming Central School District</t>
  </si>
  <si>
    <t xml:space="preserve">Yonkers       </t>
  </si>
  <si>
    <t>Yonkers City School District</t>
  </si>
  <si>
    <t xml:space="preserve">York          </t>
  </si>
  <si>
    <t>York Central School District</t>
  </si>
  <si>
    <t>Yorkshre-Pione</t>
  </si>
  <si>
    <t>Yorkshire-Pioneer Central School District</t>
  </si>
  <si>
    <t xml:space="preserve">Yorktown      </t>
  </si>
  <si>
    <t>Yorktown Central School District</t>
  </si>
  <si>
    <t>2022 Actual Valuation</t>
  </si>
  <si>
    <t>2022 Actual Valuation/2023-24 TWPU</t>
  </si>
  <si>
    <t>Selected AV/2023-24 TWFPU</t>
  </si>
  <si>
    <t>2022 Adjusted Gross Income</t>
  </si>
  <si>
    <t>2022 AGI/2023-24 TWPU</t>
  </si>
  <si>
    <t>2022 AGI/2023-24 TWFPU</t>
  </si>
  <si>
    <t>2022 Actual Valuation/2023-24 RWADA</t>
  </si>
  <si>
    <t>2023-24 AOE/TAPU for Expense</t>
  </si>
  <si>
    <t>2024-25 English Language Learners (Est.)</t>
  </si>
  <si>
    <t>2024-25 Software, Library, Materials and Hardware Pupil Count</t>
  </si>
  <si>
    <t>2024-25 Textbook Pupil Count</t>
  </si>
  <si>
    <t>2024-25 Public School Enrollment (Est.)</t>
  </si>
  <si>
    <t>2023-24 TWPU</t>
  </si>
  <si>
    <t>2023-24 TWFPU</t>
  </si>
  <si>
    <t>2023-24 RWADA</t>
  </si>
  <si>
    <t>TAFPU 23-24 based on SY Data</t>
  </si>
  <si>
    <t>2025-26</t>
  </si>
  <si>
    <t>Select a district from the list</t>
  </si>
  <si>
    <t>Elizabethtown</t>
  </si>
  <si>
    <t>Elizabethtown-Lewis Central School District</t>
  </si>
  <si>
    <t>150301</t>
  </si>
  <si>
    <t xml:space="preserve">Ilion      </t>
  </si>
  <si>
    <t>Ilion School District</t>
  </si>
  <si>
    <t>210501</t>
  </si>
  <si>
    <t>Maplewood</t>
  </si>
  <si>
    <t>Maplewood-Colonie School District</t>
  </si>
  <si>
    <t>010622</t>
  </si>
  <si>
    <t xml:space="preserve">Mohawk     </t>
  </si>
  <si>
    <t>Mohawk School District</t>
  </si>
  <si>
    <t>210502</t>
  </si>
  <si>
    <t>North Colonie (post-annexation of Maplewood)</t>
  </si>
  <si>
    <t>North Colonie CSD</t>
  </si>
  <si>
    <t>North Colonie (pre-annexation of Maplewood)</t>
  </si>
  <si>
    <t>North Colonie CSD (pre-annexation of Maplewood)</t>
  </si>
  <si>
    <t>010605</t>
  </si>
  <si>
    <t>Oppenheim Ephr</t>
  </si>
  <si>
    <t>Oppenheim-Ephratah School District</t>
  </si>
  <si>
    <t>171001</t>
  </si>
  <si>
    <t>St Johnsville</t>
  </si>
  <si>
    <t>Saint Johnsville School District</t>
  </si>
  <si>
    <t>271102</t>
  </si>
  <si>
    <t>Westport</t>
  </si>
  <si>
    <t>Westport Central School District</t>
  </si>
  <si>
    <t>151601</t>
  </si>
  <si>
    <t>Economically Disadvantaged</t>
  </si>
  <si>
    <t>E(WM0106) 00 2023-24 RWADA</t>
  </si>
  <si>
    <t>F(WM0111) 00 2022 ACTUAL VALUATION/2023-24 RWADA</t>
  </si>
  <si>
    <t>E(WM0101) 00 2022 ACTUAL VALUATION/2023-24 TWPU</t>
  </si>
  <si>
    <t>F(WM0091) 00 2022 INCOME / 2023-24 TWPU</t>
  </si>
  <si>
    <t>I(WM0182) 05 COMBINED WEALTH RATIO (CWR) FOR 25-26 AID</t>
  </si>
  <si>
    <t>M(WM0006) 00 2023-24 AOE/TAPU FOR EXP</t>
  </si>
  <si>
    <t>R(NO0153) 05 HIGH COST AID RATIO FOR 2025-26 AID</t>
  </si>
  <si>
    <t>X(NO0162) 00 24-25 PRIV EC DEDUCT/PUPIL</t>
  </si>
  <si>
    <t>Z(NO0165) 05 PRIV EC AID RATIO FOR 25-26 AID</t>
  </si>
  <si>
    <t>Small Area Income &amp; Poverty Estimate</t>
  </si>
  <si>
    <t>E(WE0003) 00 2021 ACTUAL VALUATION</t>
  </si>
  <si>
    <t>F(WE0002) 00 2022 ACTUAL VALUATION</t>
  </si>
  <si>
    <t>G(WE0019) 00 2021 ADJ GROSS INCOME</t>
  </si>
  <si>
    <t>H(WE0018) 00 2022 ADJ GROSS INCOME</t>
  </si>
  <si>
    <t>E(WM0086) 00 2023-24 TWPU</t>
  </si>
  <si>
    <t>F(PC0257) 00 2024-25 PUBLIC ENROLLMENT EST.</t>
  </si>
  <si>
    <t>L(CF0160) 04 3 YEAR ECONOMICALLY DISADVANTAGED RATE</t>
  </si>
  <si>
    <t>R(K10130) 00 2024-25 EST. UNWTD ELL PUPILS</t>
  </si>
  <si>
    <t>AD(CF0195) 04 3 YEAR SAIPE RATE</t>
  </si>
  <si>
    <t>AG(PC0410) 05 EN % = EN COUNT/24-25 ENROLLMENT</t>
  </si>
  <si>
    <t>H(NO0850) 00 SOFTWARE AND LIBRARY PUPILS FOR 2025-26 AID</t>
  </si>
  <si>
    <t>K(NO0856) 00 TEXTBOOK PUPILS FOR 2025-26 AID</t>
  </si>
  <si>
    <t>N(NO0075) 05 25-26 SEL TRANSP AID RATIO,.9 MAX,.065 MIN</t>
  </si>
  <si>
    <t>DBSAI1</t>
  </si>
  <si>
    <t>G(NO0391) 05 SEL BLDG AID RATIO 25-26 BL AID&lt;7/1/98</t>
  </si>
  <si>
    <t>I(WM0289) 05 MILLAGE RATIO FOR 25-26 BOCES AID</t>
  </si>
  <si>
    <t>J(WM0265) 05 AID RATIO FOR 25-26 BOCES FACIL AID</t>
  </si>
  <si>
    <t>K(NO0248) 05 AID RATIO FOR 25-26 BOCES OPER AID</t>
  </si>
  <si>
    <t>DBSAK1</t>
  </si>
  <si>
    <t>Data as of the Enacted Budget (SA252-6) 5/6/2025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</si>
</sst>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#,##0.000"/>
    <numFmt numFmtId="167" formatCode="#,##0.0000"/>
    <numFmt numFmtId="168" formatCode="#,##0.0000_);[Red]\(#,##0.0000\)"/>
    <numFmt numFmtId="169" formatCode="#,##0.000_);[Red]\(#,##0.000\)"/>
    <numFmt numFmtId="170" formatCode="#,##0.0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  <font>
      <b/>
      <sz val="13"/>
      <color rgb="FFEEB500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3"/>
      <name val="Arial"/>
      <family val="2"/>
    </font>
    <font>
      <sz val="13"/>
      <color rgb="FFFF0000"/>
      <name val="Arial"/>
      <family val="2"/>
    </font>
    <font>
      <i/>
      <sz val="13"/>
      <name val="Arial"/>
      <family val="2"/>
    </font>
    <font>
      <sz val="10"/>
      <name val="Times New Roman"/>
      <family val="1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i/>
      <sz val="13"/>
      <color rgb="FFC00000"/>
      <name val="Arial"/>
      <family val="2"/>
    </font>
    <font>
      <b/>
      <sz val="13"/>
      <color rgb="FFC00000"/>
      <name val="Arial"/>
      <family val="2"/>
    </font>
    <font>
      <sz val="13"/>
      <color theme="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trike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15" fillId="0" borderId="0"/>
  </cellStyleXfs>
  <cellXfs count="125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center" wrapText="1"/>
    </xf>
    <xf numFmtId="0" fontId="12" fillId="0" borderId="0" xfId="0" applyFont="1"/>
    <xf numFmtId="3" fontId="4" fillId="0" borderId="0" xfId="0" applyNumberFormat="1" applyFont="1"/>
    <xf numFmtId="0" fontId="5" fillId="0" borderId="0" xfId="0" applyFont="1" applyAlignment="1">
      <alignment horizontal="center"/>
    </xf>
    <xf numFmtId="0" fontId="4" fillId="0" borderId="14" xfId="0" applyFont="1" applyBorder="1"/>
    <xf numFmtId="0" fontId="6" fillId="0" borderId="14" xfId="0" applyFont="1" applyBorder="1"/>
    <xf numFmtId="0" fontId="4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3" xfId="0" applyFont="1" applyBorder="1"/>
    <xf numFmtId="0" fontId="4" fillId="3" borderId="14" xfId="0" applyFont="1" applyFill="1" applyBorder="1"/>
    <xf numFmtId="0" fontId="7" fillId="3" borderId="14" xfId="0" applyFont="1" applyFill="1" applyBorder="1"/>
    <xf numFmtId="0" fontId="6" fillId="0" borderId="15" xfId="0" applyFont="1" applyBorder="1"/>
    <xf numFmtId="0" fontId="7" fillId="3" borderId="15" xfId="0" applyFont="1" applyFill="1" applyBorder="1"/>
    <xf numFmtId="0" fontId="17" fillId="0" borderId="0" xfId="0" applyFo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left"/>
    </xf>
    <xf numFmtId="49" fontId="17" fillId="0" borderId="0" xfId="0" applyNumberFormat="1" applyFont="1"/>
    <xf numFmtId="38" fontId="17" fillId="0" borderId="0" xfId="0" applyNumberFormat="1" applyFont="1"/>
    <xf numFmtId="14" fontId="17" fillId="0" borderId="0" xfId="0" applyNumberFormat="1" applyFont="1"/>
    <xf numFmtId="49" fontId="17" fillId="0" borderId="0" xfId="0" applyNumberFormat="1" applyFont="1" applyAlignment="1">
      <alignment wrapText="1"/>
    </xf>
    <xf numFmtId="3" fontId="17" fillId="0" borderId="0" xfId="0" applyNumberFormat="1" applyFont="1"/>
    <xf numFmtId="166" fontId="17" fillId="0" borderId="0" xfId="0" applyNumberFormat="1" applyFont="1"/>
    <xf numFmtId="167" fontId="17" fillId="0" borderId="0" xfId="0" applyNumberFormat="1" applyFont="1"/>
    <xf numFmtId="0" fontId="17" fillId="4" borderId="0" xfId="0" applyFont="1" applyFill="1"/>
    <xf numFmtId="0" fontId="17" fillId="4" borderId="0" xfId="0" applyFont="1" applyFill="1" applyAlignment="1">
      <alignment wrapText="1"/>
    </xf>
    <xf numFmtId="170" fontId="17" fillId="0" borderId="0" xfId="0" applyNumberFormat="1" applyFont="1" applyAlignment="1">
      <alignment horizontal="center"/>
    </xf>
    <xf numFmtId="38" fontId="4" fillId="0" borderId="0" xfId="0" applyNumberFormat="1" applyFont="1"/>
    <xf numFmtId="0" fontId="21" fillId="0" borderId="0" xfId="0" applyFont="1"/>
    <xf numFmtId="0" fontId="22" fillId="0" borderId="20" xfId="4" applyFont="1" applyBorder="1" applyAlignment="1">
      <alignment horizontal="center"/>
    </xf>
    <xf numFmtId="0" fontId="22" fillId="0" borderId="21" xfId="4" applyFont="1" applyBorder="1" applyAlignment="1">
      <alignment horizontal="center"/>
    </xf>
    <xf numFmtId="0" fontId="23" fillId="0" borderId="0" xfId="4" applyFont="1"/>
    <xf numFmtId="0" fontId="22" fillId="0" borderId="22" xfId="4" applyFont="1" applyBorder="1" applyAlignment="1">
      <alignment horizontal="center"/>
    </xf>
    <xf numFmtId="0" fontId="10" fillId="0" borderId="2" xfId="0" applyFont="1" applyBorder="1"/>
    <xf numFmtId="0" fontId="19" fillId="0" borderId="2" xfId="0" applyFont="1" applyBorder="1"/>
    <xf numFmtId="0" fontId="10" fillId="0" borderId="33" xfId="0" applyFont="1" applyBorder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13" fillId="0" borderId="19" xfId="0" applyFont="1" applyBorder="1" applyProtection="1">
      <protection hidden="1"/>
    </xf>
    <xf numFmtId="0" fontId="11" fillId="0" borderId="19" xfId="0" applyFont="1" applyBorder="1" applyProtection="1">
      <protection hidden="1"/>
    </xf>
    <xf numFmtId="0" fontId="12" fillId="0" borderId="0" xfId="0" applyFont="1" applyProtection="1">
      <protection hidden="1"/>
    </xf>
    <xf numFmtId="164" fontId="13" fillId="0" borderId="0" xfId="1" applyNumberFormat="1" applyFont="1" applyProtection="1">
      <protection hidden="1"/>
    </xf>
    <xf numFmtId="0" fontId="20" fillId="0" borderId="0" xfId="0" applyFont="1" applyProtection="1">
      <protection hidden="1"/>
    </xf>
    <xf numFmtId="0" fontId="13" fillId="0" borderId="0" xfId="0" applyFont="1" applyAlignment="1" applyProtection="1">
      <alignment horizontal="center" wrapText="1"/>
      <protection hidden="1"/>
    </xf>
    <xf numFmtId="0" fontId="12" fillId="0" borderId="0" xfId="0" applyFont="1" applyAlignment="1" applyProtection="1">
      <alignment horizontal="center" wrapText="1"/>
      <protection hidden="1"/>
    </xf>
    <xf numFmtId="0" fontId="12" fillId="0" borderId="0" xfId="0" applyFont="1" applyAlignment="1" applyProtection="1">
      <alignment horizontal="left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23" fillId="0" borderId="23" xfId="0" applyFont="1" applyBorder="1"/>
    <xf numFmtId="0" fontId="23" fillId="0" borderId="24" xfId="0" applyFont="1" applyBorder="1"/>
    <xf numFmtId="0" fontId="23" fillId="0" borderId="25" xfId="0" applyFont="1" applyBorder="1"/>
    <xf numFmtId="0" fontId="23" fillId="5" borderId="26" xfId="0" applyFont="1" applyFill="1" applyBorder="1"/>
    <xf numFmtId="0" fontId="23" fillId="5" borderId="18" xfId="0" applyFont="1" applyFill="1" applyBorder="1"/>
    <xf numFmtId="0" fontId="23" fillId="5" borderId="27" xfId="0" applyFont="1" applyFill="1" applyBorder="1"/>
    <xf numFmtId="0" fontId="23" fillId="0" borderId="28" xfId="0" applyFont="1" applyBorder="1"/>
    <xf numFmtId="0" fontId="23" fillId="0" borderId="12" xfId="0" applyFont="1" applyBorder="1"/>
    <xf numFmtId="0" fontId="23" fillId="0" borderId="29" xfId="0" applyFont="1" applyBorder="1"/>
    <xf numFmtId="0" fontId="23" fillId="5" borderId="28" xfId="0" applyFont="1" applyFill="1" applyBorder="1"/>
    <xf numFmtId="0" fontId="23" fillId="5" borderId="12" xfId="0" applyFont="1" applyFill="1" applyBorder="1"/>
    <xf numFmtId="0" fontId="23" fillId="5" borderId="29" xfId="0" applyFont="1" applyFill="1" applyBorder="1"/>
    <xf numFmtId="0" fontId="23" fillId="5" borderId="30" xfId="0" applyFont="1" applyFill="1" applyBorder="1"/>
    <xf numFmtId="0" fontId="23" fillId="5" borderId="31" xfId="0" applyFont="1" applyFill="1" applyBorder="1"/>
    <xf numFmtId="0" fontId="23" fillId="5" borderId="32" xfId="0" applyFont="1" applyFill="1" applyBorder="1"/>
    <xf numFmtId="0" fontId="24" fillId="6" borderId="0" xfId="0" applyFont="1" applyFill="1" applyAlignment="1">
      <alignment wrapText="1"/>
    </xf>
    <xf numFmtId="0" fontId="11" fillId="0" borderId="4" xfId="0" applyFont="1" applyBorder="1" applyProtection="1">
      <protection hidden="1"/>
    </xf>
    <xf numFmtId="6" fontId="11" fillId="0" borderId="5" xfId="2" applyNumberFormat="1" applyFont="1" applyFill="1" applyBorder="1" applyProtection="1">
      <protection hidden="1"/>
    </xf>
    <xf numFmtId="38" fontId="11" fillId="0" borderId="5" xfId="1" applyNumberFormat="1" applyFont="1" applyFill="1" applyBorder="1" applyProtection="1">
      <protection hidden="1"/>
    </xf>
    <xf numFmtId="0" fontId="11" fillId="0" borderId="6" xfId="0" applyFont="1" applyBorder="1" applyProtection="1">
      <protection hidden="1"/>
    </xf>
    <xf numFmtId="6" fontId="11" fillId="0" borderId="7" xfId="2" applyNumberFormat="1" applyFont="1" applyFill="1" applyBorder="1" applyProtection="1">
      <protection hidden="1"/>
    </xf>
    <xf numFmtId="38" fontId="11" fillId="0" borderId="7" xfId="1" applyNumberFormat="1" applyFont="1" applyFill="1" applyBorder="1" applyProtection="1">
      <protection hidden="1"/>
    </xf>
    <xf numFmtId="0" fontId="11" fillId="0" borderId="7" xfId="0" applyFont="1" applyBorder="1" applyProtection="1">
      <protection hidden="1"/>
    </xf>
    <xf numFmtId="0" fontId="18" fillId="0" borderId="6" xfId="0" applyFont="1" applyBorder="1" applyProtection="1">
      <protection hidden="1"/>
    </xf>
    <xf numFmtId="6" fontId="18" fillId="0" borderId="7" xfId="2" applyNumberFormat="1" applyFont="1" applyFill="1" applyBorder="1" applyProtection="1">
      <protection hidden="1"/>
    </xf>
    <xf numFmtId="0" fontId="11" fillId="0" borderId="8" xfId="0" applyFont="1" applyBorder="1" applyProtection="1">
      <protection hidden="1"/>
    </xf>
    <xf numFmtId="38" fontId="11" fillId="0" borderId="9" xfId="1" applyNumberFormat="1" applyFont="1" applyFill="1" applyBorder="1" applyProtection="1">
      <protection hidden="1"/>
    </xf>
    <xf numFmtId="164" fontId="11" fillId="0" borderId="0" xfId="1" applyNumberFormat="1" applyFont="1" applyFill="1" applyBorder="1" applyProtection="1">
      <protection hidden="1"/>
    </xf>
    <xf numFmtId="164" fontId="11" fillId="0" borderId="0" xfId="1" applyNumberFormat="1" applyFont="1" applyFill="1" applyProtection="1">
      <protection hidden="1"/>
    </xf>
    <xf numFmtId="0" fontId="10" fillId="0" borderId="3" xfId="0" applyFont="1" applyBorder="1" applyAlignment="1" applyProtection="1">
      <alignment horizontal="center"/>
      <protection hidden="1"/>
    </xf>
    <xf numFmtId="0" fontId="11" fillId="0" borderId="7" xfId="2" applyNumberFormat="1" applyFont="1" applyFill="1" applyBorder="1" applyProtection="1">
      <protection hidden="1"/>
    </xf>
    <xf numFmtId="169" fontId="11" fillId="0" borderId="7" xfId="2" applyNumberFormat="1" applyFont="1" applyFill="1" applyBorder="1" applyProtection="1">
      <protection hidden="1"/>
    </xf>
    <xf numFmtId="169" fontId="18" fillId="0" borderId="7" xfId="2" applyNumberFormat="1" applyFont="1" applyFill="1" applyBorder="1" applyProtection="1">
      <protection hidden="1"/>
    </xf>
    <xf numFmtId="169" fontId="11" fillId="0" borderId="7" xfId="1" applyNumberFormat="1" applyFont="1" applyFill="1" applyBorder="1" applyProtection="1">
      <protection hidden="1"/>
    </xf>
    <xf numFmtId="0" fontId="11" fillId="0" borderId="2" xfId="0" applyFont="1" applyBorder="1" applyProtection="1">
      <protection hidden="1"/>
    </xf>
    <xf numFmtId="0" fontId="11" fillId="0" borderId="3" xfId="0" applyFont="1" applyBorder="1" applyProtection="1">
      <protection hidden="1"/>
    </xf>
    <xf numFmtId="6" fontId="18" fillId="0" borderId="7" xfId="1" applyNumberFormat="1" applyFont="1" applyFill="1" applyBorder="1" applyProtection="1">
      <protection hidden="1"/>
    </xf>
    <xf numFmtId="169" fontId="11" fillId="0" borderId="7" xfId="0" applyNumberFormat="1" applyFont="1" applyBorder="1" applyProtection="1">
      <protection hidden="1"/>
    </xf>
    <xf numFmtId="6" fontId="11" fillId="0" borderId="7" xfId="1" applyNumberFormat="1" applyFont="1" applyFill="1" applyBorder="1" applyProtection="1">
      <protection hidden="1"/>
    </xf>
    <xf numFmtId="169" fontId="11" fillId="0" borderId="7" xfId="1" applyNumberFormat="1" applyFont="1" applyFill="1" applyBorder="1" applyAlignment="1" applyProtection="1">
      <alignment vertical="top" wrapText="1"/>
      <protection hidden="1"/>
    </xf>
    <xf numFmtId="169" fontId="18" fillId="0" borderId="7" xfId="1" applyNumberFormat="1" applyFont="1" applyFill="1" applyBorder="1" applyProtection="1">
      <protection hidden="1"/>
    </xf>
    <xf numFmtId="165" fontId="11" fillId="0" borderId="1" xfId="0" applyNumberFormat="1" applyFont="1" applyBorder="1" applyProtection="1">
      <protection hidden="1"/>
    </xf>
    <xf numFmtId="165" fontId="11" fillId="0" borderId="0" xfId="0" applyNumberFormat="1" applyFont="1" applyProtection="1">
      <protection hidden="1"/>
    </xf>
    <xf numFmtId="169" fontId="11" fillId="0" borderId="9" xfId="1" applyNumberFormat="1" applyFont="1" applyFill="1" applyBorder="1" applyProtection="1">
      <protection hidden="1"/>
    </xf>
    <xf numFmtId="0" fontId="25" fillId="0" borderId="15" xfId="0" applyFont="1" applyBorder="1"/>
    <xf numFmtId="0" fontId="25" fillId="0" borderId="14" xfId="0" applyFont="1" applyBorder="1"/>
    <xf numFmtId="0" fontId="1" fillId="0" borderId="14" xfId="0" applyFont="1" applyBorder="1"/>
    <xf numFmtId="0" fontId="9" fillId="2" borderId="0" xfId="0" applyFont="1" applyFill="1" applyAlignment="1">
      <alignment horizontal="center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left" wrapText="1"/>
      <protection hidden="1"/>
    </xf>
    <xf numFmtId="0" fontId="11" fillId="0" borderId="8" xfId="0" applyFont="1" applyBorder="1" applyAlignment="1" applyProtection="1">
      <alignment horizontal="left" wrapText="1"/>
      <protection hidden="1"/>
    </xf>
    <xf numFmtId="0" fontId="10" fillId="0" borderId="34" xfId="2" applyNumberFormat="1" applyFont="1" applyBorder="1" applyAlignment="1" applyProtection="1">
      <alignment horizontal="left"/>
      <protection locked="0" hidden="1"/>
    </xf>
    <xf numFmtId="0" fontId="10" fillId="0" borderId="35" xfId="2" applyNumberFormat="1" applyFont="1" applyBorder="1" applyAlignment="1" applyProtection="1">
      <alignment horizontal="left"/>
      <protection locked="0" hidden="1"/>
    </xf>
    <xf numFmtId="0" fontId="11" fillId="0" borderId="6" xfId="0" applyFont="1" applyBorder="1" applyAlignment="1" applyProtection="1">
      <alignment vertical="center" wrapText="1"/>
      <protection hidden="1"/>
    </xf>
    <xf numFmtId="168" fontId="11" fillId="0" borderId="7" xfId="1" applyNumberFormat="1" applyFont="1" applyFill="1" applyBorder="1" applyAlignment="1" applyProtection="1">
      <alignment vertical="center"/>
      <protection hidden="1"/>
    </xf>
    <xf numFmtId="168" fontId="11" fillId="0" borderId="5" xfId="1" applyNumberFormat="1" applyFont="1" applyFill="1" applyBorder="1" applyAlignment="1" applyProtection="1">
      <alignment vertical="center"/>
      <protection hidden="1"/>
    </xf>
    <xf numFmtId="0" fontId="11" fillId="0" borderId="4" xfId="0" applyFont="1" applyBorder="1" applyAlignment="1" applyProtection="1">
      <alignment vertical="center"/>
      <protection hidden="1"/>
    </xf>
    <xf numFmtId="0" fontId="11" fillId="0" borderId="6" xfId="0" applyFont="1" applyBorder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top" wrapText="1"/>
      <protection hidden="1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00000000-0005-0000-0000-000004000000}"/>
    <cellStyle name="Normal 4 2" xfId="3" xr:uid="{00000000-0005-0000-0000-000005000000}"/>
  </cellStyles>
  <dxfs count="0"/>
  <tableStyles count="1" defaultTableStyle="TableStyleMedium2" defaultPivotStyle="PivotStyleLight16">
    <tableStyle name="Invisible" pivot="0" table="0" count="0" xr9:uid="{6996BBBC-50E8-4D62-B765-D48556FD1A0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tx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Formula</a:t>
            </a:r>
            <a:r>
              <a:rPr lang="en-US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Based Aids</a:t>
            </a:r>
            <a:endParaRPr lang="en-US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8265363841598623"/>
          <c:y val="3.76527647570544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</c:marker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'2025-26 State Aid Factors'!$B$46:$B$50</c:f>
              <c:strCache>
                <c:ptCount val="5"/>
                <c:pt idx="0">
                  <c:v>2021-22</c:v>
                </c:pt>
                <c:pt idx="1">
                  <c:v>2022-23</c:v>
                </c:pt>
                <c:pt idx="2">
                  <c:v>2023-24</c:v>
                </c:pt>
                <c:pt idx="3">
                  <c:v>2024-25</c:v>
                </c:pt>
                <c:pt idx="4">
                  <c:v>2025-26</c:v>
                </c:pt>
              </c:strCache>
            </c:strRef>
          </c:cat>
          <c:val>
            <c:numRef>
              <c:f>'2025-26 State Aid Factors'!$C$46:$C$50</c:f>
              <c:numCache>
                <c:formatCode>_(* #,##0_);_(* \(#,##0\);_(* "-"??_);_(@_)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6950-4EBA-B4D1-864585AB17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7454312"/>
        <c:axId val="497456280"/>
      </c:lineChart>
      <c:catAx>
        <c:axId val="497454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7456280"/>
        <c:crosses val="autoZero"/>
        <c:auto val="1"/>
        <c:lblAlgn val="ctr"/>
        <c:lblOffset val="100"/>
        <c:noMultiLvlLbl val="0"/>
      </c:catAx>
      <c:valAx>
        <c:axId val="497456280"/>
        <c:scaling>
          <c:orientation val="minMax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7454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tx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Public Enrollment (Est.)</a:t>
            </a:r>
          </a:p>
        </c:rich>
      </c:tx>
      <c:layout>
        <c:manualLayout>
          <c:xMode val="edge"/>
          <c:yMode val="edge"/>
          <c:x val="0.27016702771384765"/>
          <c:y val="2.77776991571236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'2025-26 State Aid Factors'!$E$47:$E$51</c:f>
              <c:strCache>
                <c:ptCount val="5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</c:strCache>
            </c:strRef>
          </c:cat>
          <c:val>
            <c:numRef>
              <c:f>'2025-26 State Aid Factors'!$F$47:$F$51</c:f>
              <c:numCache>
                <c:formatCode>_(* #,##0_);_(* \(#,##0\);_(* "-"??_);_(@_)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632-46C7-BB8F-58B7CBEC92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67037856"/>
        <c:axId val="467041136"/>
      </c:lineChart>
      <c:catAx>
        <c:axId val="46703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7041136"/>
        <c:crosses val="autoZero"/>
        <c:auto val="1"/>
        <c:lblAlgn val="ctr"/>
        <c:lblOffset val="100"/>
        <c:noMultiLvlLbl val="0"/>
      </c:catAx>
      <c:valAx>
        <c:axId val="467041136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703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179388</xdr:colOff>
      <xdr:row>42</xdr:row>
      <xdr:rowOff>242887</xdr:rowOff>
    </xdr:from>
    <xdr:to>
      <xdr:col>3</xdr:col>
      <xdr:colOff>11113</xdr:colOff>
      <xdr:row>53</xdr:row>
      <xdr:rowOff>252411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3C4122-98E1-47E8-A989-05CABBD3D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309562</xdr:colOff>
      <xdr:row>42</xdr:row>
      <xdr:rowOff>244475</xdr:rowOff>
    </xdr:from>
    <xdr:to>
      <xdr:col>6</xdr:col>
      <xdr:colOff>22161</xdr:colOff>
      <xdr:row>53</xdr:row>
      <xdr:rowOff>248412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00E7CDD-2974-4311-AE62-4436AFDF7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G101"/>
  <sheetViews>
    <sheetView showGridLines="0" tabSelected="1" zoomScale="120" zoomScaleNormal="120" workbookViewId="0">
      <selection activeCell="B2" sqref="B2:C2"/>
    </sheetView>
  </sheetViews>
  <sheetFormatPr defaultColWidth="9.26953125" defaultRowHeight="20.149999999999999" customHeight="1" x14ac:dyDescent="0.3"/>
  <cols>
    <col min="1" max="1" width="2.7265625" style="1" customWidth="1"/>
    <col min="2" max="2" width="44.54296875" style="1" customWidth="1"/>
    <col min="3" max="3" width="26.54296875" style="1" customWidth="1"/>
    <col min="4" max="4" width="4.7265625" style="1" customWidth="1"/>
    <col min="5" max="5" width="50.54296875" style="1" customWidth="1"/>
    <col min="6" max="6" width="19.1796875" style="1" customWidth="1"/>
    <col min="7" max="7" width="2.7265625" style="1" customWidth="1"/>
    <col min="8" max="9" width="9.26953125" style="1"/>
    <col min="10" max="10" width="12.7265625" style="1" bestFit="1" customWidth="1"/>
    <col min="11" max="16384" width="9.26953125" style="1"/>
  </cols>
  <sheetData>
    <row r="1" spans="2:6" ht="20.149999999999999" customHeight="1" thickBot="1" x14ac:dyDescent="0.4">
      <c r="B1" s="105" t="s">
        <v>1478</v>
      </c>
      <c r="C1" s="105"/>
      <c r="D1" s="105"/>
      <c r="E1" s="105"/>
      <c r="F1" s="105"/>
    </row>
    <row r="2" spans="2:6" ht="20.149999999999999" customHeight="1" thickBot="1" x14ac:dyDescent="0.4">
      <c r="B2" s="110" t="s">
        <v>2841</v>
      </c>
      <c r="C2" s="111"/>
      <c r="D2" s="39"/>
      <c r="E2" s="38"/>
      <c r="F2" s="40" t="str">
        <f>IFERROR(VLOOKUP($B$2,'District Name &amp; BEDS Code'!$B$2:$C$683,2,FALSE),"N/A")</f>
        <v>N/A</v>
      </c>
    </row>
    <row r="3" spans="2:6" ht="20.149999999999999" customHeight="1" x14ac:dyDescent="0.35">
      <c r="B3" s="106" t="s">
        <v>0</v>
      </c>
      <c r="C3" s="106"/>
      <c r="D3" s="41"/>
      <c r="E3" s="107" t="s">
        <v>1</v>
      </c>
      <c r="F3" s="106"/>
    </row>
    <row r="4" spans="2:6" ht="20.149999999999999" customHeight="1" x14ac:dyDescent="0.35">
      <c r="B4" s="42"/>
      <c r="C4" s="42"/>
      <c r="D4" s="41"/>
      <c r="E4" s="42"/>
      <c r="F4" s="43"/>
    </row>
    <row r="5" spans="2:6" ht="20.149999999999999" customHeight="1" x14ac:dyDescent="0.35">
      <c r="B5" s="74" t="s">
        <v>1442</v>
      </c>
      <c r="C5" s="75" t="e">
        <f>VLOOKUP($F$2,'2025-26_Lookup'!$A$1:$AR$679,KEY!B4,FALSE)</f>
        <v>#N/A</v>
      </c>
      <c r="D5" s="41"/>
      <c r="E5" s="74" t="s">
        <v>2836</v>
      </c>
      <c r="F5" s="76" t="e">
        <f>VLOOKUP($F$2,'2025-26_Lookup'!$A$1:$AR$679,KEY!C4,FALSE)</f>
        <v>#N/A</v>
      </c>
    </row>
    <row r="6" spans="2:6" ht="20.149999999999999" customHeight="1" x14ac:dyDescent="0.35">
      <c r="B6" s="77" t="s">
        <v>2824</v>
      </c>
      <c r="C6" s="78" t="e">
        <f>VLOOKUP($F$2,'2025-26_Lookup'!$A$1:$AR$679,KEY!B5,FALSE)</f>
        <v>#N/A</v>
      </c>
      <c r="D6" s="41"/>
      <c r="E6" s="77" t="s">
        <v>2837</v>
      </c>
      <c r="F6" s="79" t="e">
        <f>VLOOKUP($F$2,'2025-26_Lookup'!$A$1:$AR$679,KEY!C5,FALSE)</f>
        <v>#N/A</v>
      </c>
    </row>
    <row r="7" spans="2:6" ht="20.149999999999999" customHeight="1" x14ac:dyDescent="0.35">
      <c r="B7" s="77" t="s">
        <v>1414</v>
      </c>
      <c r="C7" s="78" t="e">
        <f>VLOOKUP($F$2,'2025-26_Lookup'!$A$1:$AR$679,KEY!B6,FALSE)</f>
        <v>#N/A</v>
      </c>
      <c r="D7" s="80"/>
      <c r="E7" s="77" t="s">
        <v>2839</v>
      </c>
      <c r="F7" s="79" t="e">
        <f>VLOOKUP($F$2,'2025-26_Lookup'!$A$1:$AR$679,KEY!C6,FALSE)</f>
        <v>#N/A</v>
      </c>
    </row>
    <row r="8" spans="2:6" ht="20.149999999999999" customHeight="1" x14ac:dyDescent="0.35">
      <c r="B8" s="77" t="s">
        <v>2825</v>
      </c>
      <c r="C8" s="78" t="e">
        <f>VLOOKUP($F$2,'2025-26_Lookup'!$A$1:$AR$679,KEY!B7,FALSE)</f>
        <v>#N/A</v>
      </c>
      <c r="D8" s="41"/>
      <c r="E8" s="77" t="s">
        <v>1441</v>
      </c>
      <c r="F8" s="79" t="e">
        <f>VLOOKUP($F$2,'2025-26_Lookup'!$A$1:$AR$679,KEY!C7,FALSE)</f>
        <v>#N/A</v>
      </c>
    </row>
    <row r="9" spans="2:6" ht="20.149999999999999" customHeight="1" x14ac:dyDescent="0.35">
      <c r="B9" s="81" t="s">
        <v>1415</v>
      </c>
      <c r="C9" s="82">
        <v>917300</v>
      </c>
      <c r="D9" s="80"/>
      <c r="E9" s="77" t="s">
        <v>2</v>
      </c>
      <c r="F9" s="79" t="e">
        <f>VLOOKUP($F$2,'2025-26_Lookup'!$A$1:$AR$679,KEY!C8,FALSE)</f>
        <v>#N/A</v>
      </c>
    </row>
    <row r="10" spans="2:6" ht="20.149999999999999" customHeight="1" x14ac:dyDescent="0.35">
      <c r="B10" s="77" t="s">
        <v>2826</v>
      </c>
      <c r="C10" s="78" t="e">
        <f>VLOOKUP($F$2,'2025-26_Lookup'!$A$1:$AR$679,KEY!B9,FALSE)</f>
        <v>#N/A</v>
      </c>
      <c r="D10" s="41"/>
      <c r="E10" s="77" t="s">
        <v>2838</v>
      </c>
      <c r="F10" s="79" t="e">
        <f>VLOOKUP($F$2,'2025-26_Lookup'!$A$1:$AR$679,KEY!C9,FALSE)</f>
        <v>#N/A</v>
      </c>
    </row>
    <row r="11" spans="2:6" ht="20.149999999999999" customHeight="1" x14ac:dyDescent="0.35">
      <c r="B11" s="81" t="s">
        <v>1415</v>
      </c>
      <c r="C11" s="82">
        <v>1176600</v>
      </c>
      <c r="D11" s="41"/>
      <c r="E11" s="83" t="s">
        <v>2835</v>
      </c>
      <c r="F11" s="84" t="e">
        <f>VLOOKUP($F$2,'2025-26_Lookup'!$A$1:$AR$679,KEY!C10,FALSE)</f>
        <v>#N/A</v>
      </c>
    </row>
    <row r="12" spans="2:6" ht="20.149999999999999" customHeight="1" x14ac:dyDescent="0.35">
      <c r="B12" s="77" t="s">
        <v>1443</v>
      </c>
      <c r="C12" s="78" t="e">
        <f>VLOOKUP($F$2,'2025-26_Lookup'!$A$1:$AR$679,KEY!B11,FALSE)</f>
        <v>#N/A</v>
      </c>
      <c r="D12" s="41"/>
      <c r="E12" s="41"/>
      <c r="F12" s="85"/>
    </row>
    <row r="13" spans="2:6" ht="20.149999999999999" customHeight="1" x14ac:dyDescent="0.35">
      <c r="B13" s="77" t="s">
        <v>2827</v>
      </c>
      <c r="C13" s="78" t="e">
        <f>VLOOKUP($F$2,'2025-26_Lookup'!$A$1:$AR$679,KEY!B12,FALSE)</f>
        <v>#N/A</v>
      </c>
      <c r="D13" s="41"/>
      <c r="E13" s="41"/>
      <c r="F13" s="86"/>
    </row>
    <row r="14" spans="2:6" ht="20.149999999999999" customHeight="1" x14ac:dyDescent="0.35">
      <c r="B14" s="77" t="s">
        <v>2828</v>
      </c>
      <c r="C14" s="78" t="e">
        <f>VLOOKUP($F$2,'2025-26_Lookup'!$A$1:$AR$679,KEY!B13,FALSE)</f>
        <v>#N/A</v>
      </c>
      <c r="D14" s="41"/>
      <c r="E14" s="107" t="s">
        <v>1416</v>
      </c>
      <c r="F14" s="107"/>
    </row>
    <row r="15" spans="2:6" ht="20.149999999999999" customHeight="1" x14ac:dyDescent="0.35">
      <c r="B15" s="81" t="s">
        <v>1415</v>
      </c>
      <c r="C15" s="82">
        <v>293000</v>
      </c>
      <c r="D15" s="41"/>
      <c r="E15" s="87"/>
      <c r="F15" s="43"/>
    </row>
    <row r="16" spans="2:6" ht="20.149999999999999" customHeight="1" x14ac:dyDescent="0.35">
      <c r="B16" s="77" t="s">
        <v>2829</v>
      </c>
      <c r="C16" s="78" t="e">
        <f>VLOOKUP($F$2,'2025-26_Lookup'!$A$1:$AR$679,KEY!B15,FALSE)</f>
        <v>#N/A</v>
      </c>
      <c r="D16" s="80"/>
      <c r="E16" s="74" t="s">
        <v>2834</v>
      </c>
      <c r="F16" s="76" t="e">
        <f>VLOOKUP($F$2,'2025-26_Lookup'!$A$1:$AR$679,KEY!C15,FALSE)</f>
        <v>#N/A</v>
      </c>
    </row>
    <row r="17" spans="2:6" ht="20.149999999999999" customHeight="1" x14ac:dyDescent="0.35">
      <c r="B17" s="81" t="s">
        <v>1415</v>
      </c>
      <c r="C17" s="82">
        <v>375900</v>
      </c>
      <c r="D17" s="41"/>
      <c r="E17" s="108" t="s">
        <v>2833</v>
      </c>
      <c r="F17" s="88"/>
    </row>
    <row r="18" spans="2:6" ht="20.149999999999999" customHeight="1" x14ac:dyDescent="0.35">
      <c r="B18" s="77" t="s">
        <v>3</v>
      </c>
      <c r="C18" s="89" t="e">
        <f>VLOOKUP($F$2,'2025-26_Lookup'!$A$1:$AR$679,KEY!B17,FALSE)</f>
        <v>#N/A</v>
      </c>
      <c r="D18" s="41"/>
      <c r="E18" s="109"/>
      <c r="F18" s="84" t="e">
        <f>VLOOKUP($F$2,'2025-26_Lookup'!$A$1:$AR$679,KEY!C17,FALSE)</f>
        <v>#N/A</v>
      </c>
    </row>
    <row r="19" spans="2:6" ht="20.149999999999999" customHeight="1" x14ac:dyDescent="0.35">
      <c r="B19" s="81" t="s">
        <v>1415</v>
      </c>
      <c r="C19" s="90">
        <v>1</v>
      </c>
      <c r="D19" s="41"/>
      <c r="E19" s="41"/>
      <c r="F19" s="85"/>
    </row>
    <row r="20" spans="2:6" ht="20.149999999999999" customHeight="1" x14ac:dyDescent="0.35">
      <c r="B20" s="77" t="s">
        <v>4</v>
      </c>
      <c r="C20" s="89" t="e">
        <f>VLOOKUP($F$2,'2025-26_Lookup'!$A$1:$AR$679,KEY!B19,FALSE)</f>
        <v>#N/A</v>
      </c>
      <c r="D20" s="41"/>
      <c r="E20" s="107" t="s">
        <v>5</v>
      </c>
      <c r="F20" s="107"/>
    </row>
    <row r="21" spans="2:6" ht="20.149999999999999" customHeight="1" x14ac:dyDescent="0.35">
      <c r="B21" s="77" t="s">
        <v>6</v>
      </c>
      <c r="C21" s="89" t="e">
        <f>VLOOKUP($F$2,'2025-26_Lookup'!$A$1:$AR$679,KEY!B20,FALSE)</f>
        <v>#N/A</v>
      </c>
      <c r="D21" s="41"/>
      <c r="E21" s="87"/>
      <c r="F21" s="43"/>
    </row>
    <row r="22" spans="2:6" ht="20.149999999999999" customHeight="1" x14ac:dyDescent="0.35">
      <c r="B22" s="77" t="s">
        <v>7</v>
      </c>
      <c r="C22" s="78" t="e">
        <f>VLOOKUP($F$2,'2025-26_Lookup'!$A$1:$AR$679,KEY!B21,FALSE)</f>
        <v>#N/A</v>
      </c>
      <c r="D22" s="41"/>
      <c r="E22" s="115" t="s">
        <v>2878</v>
      </c>
      <c r="F22" s="114" t="e">
        <f>VLOOKUP($F$2,'2025-26_Lookup'!$A$1:$AR$679,KEY!C22,FALSE)</f>
        <v>#N/A</v>
      </c>
    </row>
    <row r="23" spans="2:6" ht="20.149999999999999" customHeight="1" x14ac:dyDescent="0.35">
      <c r="B23" s="77" t="s">
        <v>8</v>
      </c>
      <c r="C23" s="91" t="e">
        <f>VLOOKUP($F$2,'2025-26_Lookup'!$A$1:$AR$679,KEY!B22,FALSE)</f>
        <v>#N/A</v>
      </c>
      <c r="D23" s="41"/>
      <c r="E23" s="116"/>
      <c r="F23" s="113"/>
    </row>
    <row r="24" spans="2:6" ht="20.149999999999999" customHeight="1" x14ac:dyDescent="0.35">
      <c r="B24" s="77" t="s">
        <v>2830</v>
      </c>
      <c r="C24" s="78" t="e">
        <f>VLOOKUP($F$2,'2025-26_Lookup'!$A$1:$AR$679,KEY!B23,FALSE)</f>
        <v>#N/A</v>
      </c>
      <c r="D24" s="41"/>
      <c r="E24" s="112" t="s">
        <v>2868</v>
      </c>
      <c r="F24" s="113" t="e">
        <f>VLOOKUP($F$2,'2025-26_Lookup'!$A$1:$AR$679,KEY!C25,FALSE)</f>
        <v>#N/A</v>
      </c>
    </row>
    <row r="25" spans="2:6" ht="20.149999999999999" customHeight="1" x14ac:dyDescent="0.35">
      <c r="B25" s="81" t="s">
        <v>1415</v>
      </c>
      <c r="C25" s="82">
        <v>1154000</v>
      </c>
      <c r="D25" s="41"/>
      <c r="E25" s="112"/>
      <c r="F25" s="113"/>
    </row>
    <row r="26" spans="2:6" ht="20.149999999999999" customHeight="1" x14ac:dyDescent="0.35">
      <c r="B26" s="77" t="s">
        <v>9</v>
      </c>
      <c r="C26" s="91" t="e">
        <f>VLOOKUP($F$2,'2025-26_Lookup'!$A$1:$AR$679,KEY!B25,FALSE)</f>
        <v>#N/A</v>
      </c>
      <c r="D26" s="41"/>
      <c r="E26" s="112"/>
      <c r="F26" s="113"/>
    </row>
    <row r="27" spans="2:6" ht="20.149999999999999" customHeight="1" x14ac:dyDescent="0.35">
      <c r="B27" s="77" t="s">
        <v>10</v>
      </c>
      <c r="C27" s="91" t="e">
        <f>VLOOKUP($F$2,'2025-26_Lookup'!$A$1:$AR$679,KEY!B26,FALSE)</f>
        <v>#N/A</v>
      </c>
      <c r="D27" s="41"/>
      <c r="E27" s="77" t="s">
        <v>2832</v>
      </c>
      <c r="F27" s="79" t="e">
        <f>VLOOKUP($F$2,'2025-26_Lookup'!$A$1:$AR$679,KEY!C26,FALSE)</f>
        <v>#N/A</v>
      </c>
    </row>
    <row r="28" spans="2:6" ht="20.149999999999999" customHeight="1" x14ac:dyDescent="0.35">
      <c r="B28" s="83" t="s">
        <v>11</v>
      </c>
      <c r="C28" s="91" t="e">
        <f>VLOOKUP($F$2,'2025-26_Lookup'!$A$1:$AR$679,KEY!B27,FALSE)</f>
        <v>#N/A</v>
      </c>
      <c r="D28" s="41"/>
      <c r="E28" s="83" t="s">
        <v>12</v>
      </c>
      <c r="F28" s="91" t="e">
        <f>VLOOKUP($F$2,'2025-26_Lookup'!$A$1:$AR$679,KEY!C27,FALSE)</f>
        <v>#N/A</v>
      </c>
    </row>
    <row r="29" spans="2:6" ht="20.149999999999999" customHeight="1" x14ac:dyDescent="0.35">
      <c r="B29" s="92"/>
      <c r="C29" s="93"/>
      <c r="D29" s="41"/>
      <c r="E29" s="41"/>
      <c r="F29" s="93"/>
    </row>
    <row r="30" spans="2:6" ht="20.149999999999999" customHeight="1" x14ac:dyDescent="0.35">
      <c r="B30" s="107" t="s">
        <v>13</v>
      </c>
      <c r="C30" s="107"/>
      <c r="D30" s="41"/>
      <c r="E30" s="107" t="s">
        <v>14</v>
      </c>
      <c r="F30" s="107"/>
    </row>
    <row r="31" spans="2:6" ht="20.149999999999999" customHeight="1" x14ac:dyDescent="0.35">
      <c r="B31" s="43"/>
      <c r="C31" s="87"/>
      <c r="D31" s="41"/>
      <c r="E31" s="43"/>
      <c r="F31" s="43"/>
    </row>
    <row r="32" spans="2:6" ht="20.149999999999999" customHeight="1" x14ac:dyDescent="0.35">
      <c r="B32" s="74" t="s">
        <v>27</v>
      </c>
      <c r="C32" s="91" t="e">
        <f>VLOOKUP($F$2,'2025-26_Lookup'!$A$1:$AR$679,KEY!B31,FALSE)</f>
        <v>#N/A</v>
      </c>
      <c r="D32" s="41"/>
      <c r="E32" s="74" t="s">
        <v>2831</v>
      </c>
      <c r="F32" s="75" t="e">
        <f>VLOOKUP($F$2,'2025-26_Lookup'!$A$1:$AR$679,KEY!C31,FALSE)</f>
        <v>#N/A</v>
      </c>
    </row>
    <row r="33" spans="2:7" ht="20.149999999999999" customHeight="1" x14ac:dyDescent="0.35">
      <c r="B33" s="77" t="s">
        <v>1387</v>
      </c>
      <c r="C33" s="91"/>
      <c r="D33" s="41"/>
      <c r="E33" s="81" t="s">
        <v>17</v>
      </c>
      <c r="F33" s="94">
        <v>19550</v>
      </c>
    </row>
    <row r="34" spans="2:7" ht="20.149999999999999" customHeight="1" x14ac:dyDescent="0.35">
      <c r="B34" s="77" t="s">
        <v>16</v>
      </c>
      <c r="C34" s="95"/>
      <c r="D34" s="41"/>
      <c r="E34" s="77" t="s">
        <v>19</v>
      </c>
      <c r="F34" s="96" t="e">
        <f>VLOOKUP($F$2,'2025-26_Lookup'!$A$1:$AR$679,KEY!C33,FALSE)</f>
        <v>#N/A</v>
      </c>
    </row>
    <row r="35" spans="2:7" ht="20.149999999999999" customHeight="1" x14ac:dyDescent="0.35">
      <c r="B35" s="77" t="s">
        <v>26</v>
      </c>
      <c r="C35" s="91" t="e">
        <f>VLOOKUP($F$2,'2025-26_Lookup'!$A$1:$AR$679,KEY!B34,FALSE)</f>
        <v>#N/A</v>
      </c>
      <c r="D35" s="41"/>
      <c r="E35" s="77" t="s">
        <v>21</v>
      </c>
      <c r="F35" s="91" t="e">
        <f>VLOOKUP($F$2,'2025-26_Lookup'!$A$1:$AR$679,KEY!C34,FALSE)</f>
        <v>#N/A</v>
      </c>
    </row>
    <row r="36" spans="2:7" ht="20.149999999999999" customHeight="1" x14ac:dyDescent="0.35">
      <c r="B36" s="77" t="s">
        <v>22</v>
      </c>
      <c r="C36" s="97"/>
      <c r="D36" s="41"/>
      <c r="E36" s="77" t="s">
        <v>23</v>
      </c>
      <c r="F36" s="91" t="e">
        <f>VLOOKUP($F$2,'2025-26_Lookup'!$A$1:$AR$679,KEY!C35,FALSE)</f>
        <v>#N/A</v>
      </c>
    </row>
    <row r="37" spans="2:7" ht="20.149999999999999" customHeight="1" x14ac:dyDescent="0.35">
      <c r="B37" s="77" t="s">
        <v>16</v>
      </c>
      <c r="C37" s="95"/>
      <c r="D37" s="41"/>
      <c r="E37" s="77" t="s">
        <v>24</v>
      </c>
      <c r="F37" s="91" t="e">
        <f>VLOOKUP($F$2,'2025-26_Lookup'!$A$1:$AR$679,KEY!C36,FALSE)</f>
        <v>#N/A</v>
      </c>
    </row>
    <row r="38" spans="2:7" ht="20.149999999999999" customHeight="1" x14ac:dyDescent="0.35">
      <c r="B38" s="77" t="s">
        <v>20</v>
      </c>
      <c r="C38" s="91" t="e">
        <f>VLOOKUP($F$2,'2025-26_Lookup'!$A$1:$AR$679,KEY!B37,FALSE)</f>
        <v>#N/A</v>
      </c>
      <c r="D38" s="41"/>
      <c r="E38" s="81" t="s">
        <v>17</v>
      </c>
      <c r="F38" s="98">
        <v>1</v>
      </c>
    </row>
    <row r="39" spans="2:7" ht="20.149999999999999" customHeight="1" x14ac:dyDescent="0.35">
      <c r="B39" s="77" t="s">
        <v>15</v>
      </c>
      <c r="C39" s="91"/>
      <c r="D39" s="41"/>
      <c r="E39" s="83" t="s">
        <v>25</v>
      </c>
      <c r="F39" s="91" t="e">
        <f>VLOOKUP($F$2,'2025-26_Lookup'!$A$1:$AR$679,KEY!C38,FALSE)</f>
        <v>#N/A</v>
      </c>
    </row>
    <row r="40" spans="2:7" ht="20.149999999999999" customHeight="1" x14ac:dyDescent="0.35">
      <c r="B40" s="77" t="s">
        <v>16</v>
      </c>
      <c r="C40" s="95"/>
      <c r="D40" s="41"/>
      <c r="E40" s="41"/>
      <c r="F40" s="99"/>
    </row>
    <row r="41" spans="2:7" ht="20.149999999999999" customHeight="1" x14ac:dyDescent="0.35">
      <c r="B41" s="77" t="s">
        <v>18</v>
      </c>
      <c r="C41" s="95"/>
      <c r="D41" s="44"/>
      <c r="E41" s="41"/>
      <c r="F41" s="100"/>
      <c r="G41" s="4"/>
    </row>
    <row r="42" spans="2:7" ht="20.149999999999999" customHeight="1" x14ac:dyDescent="0.35">
      <c r="B42" s="83" t="s">
        <v>20</v>
      </c>
      <c r="C42" s="101" t="e">
        <f>VLOOKUP($F$2,'2025-26_Lookup'!$A$1:$AR$679,KEY!B41,FALSE)</f>
        <v>#N/A</v>
      </c>
      <c r="D42" s="44"/>
      <c r="E42" s="41"/>
      <c r="F42" s="41"/>
      <c r="G42" s="4"/>
    </row>
    <row r="43" spans="2:7" ht="20.149999999999999" customHeight="1" x14ac:dyDescent="0.35">
      <c r="B43" s="45"/>
      <c r="C43" s="45"/>
      <c r="D43" s="44"/>
      <c r="E43" s="46"/>
      <c r="F43" s="46"/>
      <c r="G43" s="4"/>
    </row>
    <row r="44" spans="2:7" ht="20.149999999999999" customHeight="1" x14ac:dyDescent="0.35">
      <c r="B44" s="44"/>
      <c r="C44" s="44"/>
      <c r="D44" s="44"/>
      <c r="E44" s="47"/>
      <c r="F44" s="47"/>
      <c r="G44" s="4"/>
    </row>
    <row r="45" spans="2:7" ht="20.149999999999999" customHeight="1" x14ac:dyDescent="0.35">
      <c r="B45" s="44" t="s">
        <v>28</v>
      </c>
      <c r="C45" s="44"/>
      <c r="D45" s="44"/>
      <c r="E45" s="44"/>
      <c r="F45" s="44"/>
      <c r="G45" s="4"/>
    </row>
    <row r="46" spans="2:7" ht="20.149999999999999" customHeight="1" x14ac:dyDescent="0.35">
      <c r="B46" s="44" t="s">
        <v>1417</v>
      </c>
      <c r="C46" s="48" t="e">
        <f>VLOOKUP($F$2,'Data for Charts'!$A$3:$N$676,D46,FALSE)</f>
        <v>#N/A</v>
      </c>
      <c r="D46" s="49">
        <v>5</v>
      </c>
      <c r="E46" s="44" t="s">
        <v>1445</v>
      </c>
      <c r="F46" s="44"/>
      <c r="G46" s="4"/>
    </row>
    <row r="47" spans="2:7" ht="20.149999999999999" customHeight="1" x14ac:dyDescent="0.35">
      <c r="B47" s="44" t="s">
        <v>1423</v>
      </c>
      <c r="C47" s="48" t="e">
        <f>VLOOKUP($F$2,'Data for Charts'!$A$3:$N$676,D47,FALSE)</f>
        <v>#N/A</v>
      </c>
      <c r="D47" s="49">
        <v>7</v>
      </c>
      <c r="E47" s="44" t="s">
        <v>1389</v>
      </c>
      <c r="F47" s="48" t="e">
        <f>VLOOKUP($F$2,'Data for Charts'!$A$3:$N$676,G47,FALSE)</f>
        <v>#N/A</v>
      </c>
      <c r="G47" s="33">
        <v>6</v>
      </c>
    </row>
    <row r="48" spans="2:7" ht="20.149999999999999" customHeight="1" x14ac:dyDescent="0.35">
      <c r="B48" s="44" t="s">
        <v>1426</v>
      </c>
      <c r="C48" s="48" t="e">
        <f>VLOOKUP($F$2,'Data for Charts'!$A$3:$N$676,D48,FALSE)</f>
        <v>#N/A</v>
      </c>
      <c r="D48" s="49">
        <v>9</v>
      </c>
      <c r="E48" s="44" t="s">
        <v>1417</v>
      </c>
      <c r="F48" s="48" t="e">
        <f>VLOOKUP($F$2,'Data for Charts'!$A$3:$N$676,G48,FALSE)</f>
        <v>#N/A</v>
      </c>
      <c r="G48" s="33">
        <v>8</v>
      </c>
    </row>
    <row r="49" spans="1:7" ht="20.149999999999999" customHeight="1" x14ac:dyDescent="0.35">
      <c r="B49" s="44" t="s">
        <v>1444</v>
      </c>
      <c r="C49" s="48" t="e">
        <f>VLOOKUP($F$2,'Data for Charts'!$A$3:$N$676,D49,FALSE)</f>
        <v>#N/A</v>
      </c>
      <c r="D49" s="49">
        <v>11</v>
      </c>
      <c r="E49" s="44" t="s">
        <v>1423</v>
      </c>
      <c r="F49" s="48" t="e">
        <f>VLOOKUP($F$2,'Data for Charts'!$A$3:$N$676,G49,FALSE)</f>
        <v>#N/A</v>
      </c>
      <c r="G49" s="33">
        <v>10</v>
      </c>
    </row>
    <row r="50" spans="1:7" ht="20.149999999999999" customHeight="1" x14ac:dyDescent="0.35">
      <c r="B50" s="44" t="s">
        <v>2840</v>
      </c>
      <c r="C50" s="48" t="e">
        <f>VLOOKUP($F$2,'Data for Charts'!$A$3:$N$676,D50,FALSE)</f>
        <v>#N/A</v>
      </c>
      <c r="D50" s="49">
        <v>13</v>
      </c>
      <c r="E50" s="44" t="s">
        <v>1426</v>
      </c>
      <c r="F50" s="48" t="e">
        <f>VLOOKUP($F$2,'Data for Charts'!$A$3:$N$676,G50,FALSE)</f>
        <v>#N/A</v>
      </c>
      <c r="G50" s="33">
        <v>12</v>
      </c>
    </row>
    <row r="51" spans="1:7" ht="20.149999999999999" customHeight="1" x14ac:dyDescent="0.35">
      <c r="B51" s="41"/>
      <c r="C51" s="41"/>
      <c r="D51" s="44"/>
      <c r="E51" s="44" t="s">
        <v>1444</v>
      </c>
      <c r="F51" s="48" t="e">
        <f>VLOOKUP($F$2,'Data for Charts'!$A$3:$N$676,G51,FALSE)</f>
        <v>#N/A</v>
      </c>
      <c r="G51" s="33">
        <v>14</v>
      </c>
    </row>
    <row r="52" spans="1:7" ht="20.149999999999999" customHeight="1" x14ac:dyDescent="0.35">
      <c r="B52" s="44"/>
      <c r="C52" s="44"/>
      <c r="D52" s="50"/>
      <c r="E52" s="44"/>
      <c r="F52" s="44"/>
      <c r="G52" s="4"/>
    </row>
    <row r="53" spans="1:7" ht="20.149999999999999" customHeight="1" x14ac:dyDescent="0.35">
      <c r="A53" s="5"/>
      <c r="B53" s="44"/>
      <c r="C53" s="44"/>
      <c r="D53" s="51"/>
      <c r="E53" s="44"/>
      <c r="F53" s="44"/>
      <c r="G53" s="6"/>
    </row>
    <row r="54" spans="1:7" ht="20.149999999999999" customHeight="1" x14ac:dyDescent="0.35">
      <c r="B54" s="44"/>
      <c r="C54" s="50"/>
      <c r="D54" s="51"/>
      <c r="E54" s="44"/>
      <c r="F54" s="44"/>
      <c r="G54" s="6"/>
    </row>
    <row r="55" spans="1:7" ht="16.5" x14ac:dyDescent="0.35">
      <c r="B55" s="52"/>
      <c r="C55" s="51"/>
      <c r="D55" s="51"/>
      <c r="E55" s="50"/>
      <c r="F55" s="50"/>
      <c r="G55" s="6"/>
    </row>
    <row r="56" spans="1:7" ht="61.5" customHeight="1" x14ac:dyDescent="0.3">
      <c r="B56" s="117" t="s">
        <v>1386</v>
      </c>
      <c r="C56" s="117"/>
      <c r="D56" s="117"/>
      <c r="E56" s="117"/>
      <c r="F56" s="117"/>
      <c r="G56" s="3"/>
    </row>
    <row r="57" spans="1:7" ht="16.5" x14ac:dyDescent="0.3">
      <c r="B57" s="53"/>
      <c r="C57" s="53"/>
      <c r="D57" s="53"/>
      <c r="E57" s="53"/>
      <c r="F57" s="53"/>
      <c r="G57" s="2"/>
    </row>
    <row r="58" spans="1:7" ht="20.149999999999999" customHeight="1" x14ac:dyDescent="0.35">
      <c r="B58" s="54" t="s">
        <v>2898</v>
      </c>
      <c r="C58" s="55"/>
      <c r="D58" s="56"/>
      <c r="E58" s="53"/>
      <c r="F58" s="53"/>
      <c r="G58" s="2"/>
    </row>
    <row r="59" spans="1:7" ht="20.149999999999999" customHeight="1" x14ac:dyDescent="0.35">
      <c r="B59" s="56"/>
      <c r="C59" s="56"/>
      <c r="D59" s="57"/>
      <c r="E59" s="51"/>
      <c r="F59" s="51"/>
    </row>
    <row r="60" spans="1:7" ht="20.149999999999999" customHeight="1" x14ac:dyDescent="0.35">
      <c r="C60" s="2"/>
      <c r="E60" s="7"/>
      <c r="F60" s="7"/>
    </row>
    <row r="61" spans="1:7" ht="20.149999999999999" customHeight="1" x14ac:dyDescent="0.3">
      <c r="E61" s="2"/>
      <c r="F61" s="2"/>
    </row>
    <row r="63" spans="1:7" ht="20.149999999999999" customHeight="1" x14ac:dyDescent="0.3">
      <c r="F63" s="2"/>
    </row>
    <row r="64" spans="1:7" ht="20.149999999999999" customHeight="1" x14ac:dyDescent="0.3">
      <c r="C64" s="32"/>
    </row>
    <row r="65" spans="3:6" ht="20.149999999999999" customHeight="1" x14ac:dyDescent="0.3">
      <c r="C65" s="32"/>
      <c r="F65" s="2"/>
    </row>
    <row r="66" spans="3:6" ht="20.149999999999999" customHeight="1" x14ac:dyDescent="0.3">
      <c r="C66" s="32"/>
    </row>
    <row r="67" spans="3:6" ht="20.149999999999999" customHeight="1" x14ac:dyDescent="0.3">
      <c r="C67" s="32"/>
      <c r="F67" s="2"/>
    </row>
    <row r="68" spans="3:6" ht="20.149999999999999" customHeight="1" x14ac:dyDescent="0.3">
      <c r="C68" s="32"/>
    </row>
    <row r="69" spans="3:6" ht="20.149999999999999" customHeight="1" x14ac:dyDescent="0.3">
      <c r="F69" s="2"/>
    </row>
    <row r="71" spans="3:6" ht="20.149999999999999" customHeight="1" x14ac:dyDescent="0.3">
      <c r="F71" s="2"/>
    </row>
    <row r="73" spans="3:6" ht="20.149999999999999" customHeight="1" x14ac:dyDescent="0.3">
      <c r="F73" s="2"/>
    </row>
    <row r="74" spans="3:6" ht="20.149999999999999" customHeight="1" x14ac:dyDescent="0.3">
      <c r="F74" s="32"/>
    </row>
    <row r="75" spans="3:6" ht="20.149999999999999" customHeight="1" x14ac:dyDescent="0.3">
      <c r="F75" s="32"/>
    </row>
    <row r="76" spans="3:6" ht="20.149999999999999" customHeight="1" x14ac:dyDescent="0.3">
      <c r="F76" s="32"/>
    </row>
    <row r="77" spans="3:6" ht="20.149999999999999" customHeight="1" x14ac:dyDescent="0.3">
      <c r="F77" s="32"/>
    </row>
    <row r="78" spans="3:6" ht="20.149999999999999" customHeight="1" x14ac:dyDescent="0.3">
      <c r="F78" s="32"/>
    </row>
    <row r="79" spans="3:6" ht="20.149999999999999" customHeight="1" x14ac:dyDescent="0.3">
      <c r="F79" s="2"/>
    </row>
    <row r="81" spans="6:6" ht="20.149999999999999" customHeight="1" x14ac:dyDescent="0.3">
      <c r="F81" s="2"/>
    </row>
    <row r="83" spans="6:6" ht="20.149999999999999" customHeight="1" x14ac:dyDescent="0.3">
      <c r="F83" s="2"/>
    </row>
    <row r="85" spans="6:6" ht="20.149999999999999" customHeight="1" x14ac:dyDescent="0.3">
      <c r="F85" s="2"/>
    </row>
    <row r="87" spans="6:6" ht="20.149999999999999" customHeight="1" x14ac:dyDescent="0.3">
      <c r="F87" s="2"/>
    </row>
    <row r="89" spans="6:6" ht="20.149999999999999" customHeight="1" x14ac:dyDescent="0.3">
      <c r="F89" s="2"/>
    </row>
    <row r="91" spans="6:6" ht="20.149999999999999" customHeight="1" x14ac:dyDescent="0.3">
      <c r="F91" s="2"/>
    </row>
    <row r="93" spans="6:6" ht="20.149999999999999" customHeight="1" x14ac:dyDescent="0.3">
      <c r="F93" s="2"/>
    </row>
    <row r="95" spans="6:6" ht="20.149999999999999" customHeight="1" x14ac:dyDescent="0.3">
      <c r="F95" s="2"/>
    </row>
    <row r="97" spans="6:6" ht="20.149999999999999" customHeight="1" x14ac:dyDescent="0.3">
      <c r="F97" s="2"/>
    </row>
    <row r="99" spans="6:6" ht="20.149999999999999" customHeight="1" x14ac:dyDescent="0.3">
      <c r="F99" s="2"/>
    </row>
    <row r="101" spans="6:6" ht="20.149999999999999" customHeight="1" x14ac:dyDescent="0.3">
      <c r="F101" s="2"/>
    </row>
  </sheetData>
  <sheetProtection algorithmName="SHA-512" hashValue="vsnRvi8maNw+JPbGJ9d1M0vN/lfqQokIBfkau0uY6jAgImMRowxgxqKcOvIBeYFTgHdp7WHCd2azQxRQeVlLuQ==" saltValue="McGP8gO4+An89VL9+RogxQ==" spinCount="100000" sheet="1" objects="1" scenarios="1"/>
  <mergeCells count="14">
    <mergeCell ref="B56:F56"/>
    <mergeCell ref="B1:F1"/>
    <mergeCell ref="B3:C3"/>
    <mergeCell ref="E3:F3"/>
    <mergeCell ref="E14:F14"/>
    <mergeCell ref="B30:C30"/>
    <mergeCell ref="E30:F30"/>
    <mergeCell ref="E17:E18"/>
    <mergeCell ref="E20:F20"/>
    <mergeCell ref="B2:C2"/>
    <mergeCell ref="E24:E26"/>
    <mergeCell ref="F24:F26"/>
    <mergeCell ref="F22:F23"/>
    <mergeCell ref="E22:E23"/>
  </mergeCells>
  <phoneticPr fontId="16" type="noConversion"/>
  <printOptions horizontalCentered="1" verticalCentered="1"/>
  <pageMargins left="0.7" right="0.7" top="0.75" bottom="0.75" header="0.3" footer="0.3"/>
  <pageSetup scale="56" fitToWidth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A52770-C611-4DAE-98A3-76A7A53C7ECB}">
          <x14:formula1>
            <xm:f>'District Name &amp; BEDS Code'!$B$2:$B$683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2:L56"/>
  <sheetViews>
    <sheetView showGridLines="0" topLeftCell="A14" zoomScale="200" zoomScaleNormal="200" workbookViewId="0">
      <selection activeCell="I20" sqref="I20"/>
    </sheetView>
  </sheetViews>
  <sheetFormatPr defaultColWidth="9.26953125" defaultRowHeight="20.149999999999999" customHeight="1" x14ac:dyDescent="0.3"/>
  <cols>
    <col min="1" max="1" width="2.7265625" style="1" customWidth="1"/>
    <col min="2" max="3" width="10.54296875" style="1" customWidth="1"/>
    <col min="4" max="4" width="3" style="1" customWidth="1"/>
    <col min="5" max="8" width="10.54296875" style="1" customWidth="1"/>
    <col min="9" max="9" width="2.7265625" style="1" customWidth="1"/>
    <col min="10" max="12" width="10.54296875" style="1" customWidth="1"/>
    <col min="13" max="13" width="2.6328125" style="1" customWidth="1"/>
    <col min="14" max="16384" width="9.26953125" style="1"/>
  </cols>
  <sheetData>
    <row r="2" spans="2:12" ht="20.149999999999999" customHeight="1" x14ac:dyDescent="0.3">
      <c r="B2" s="122" t="s">
        <v>1406</v>
      </c>
      <c r="C2" s="123"/>
      <c r="E2" s="122" t="s">
        <v>1403</v>
      </c>
      <c r="F2" s="124"/>
      <c r="G2" s="124"/>
      <c r="H2" s="123"/>
      <c r="J2" s="118" t="s">
        <v>1407</v>
      </c>
      <c r="K2" s="118" t="s">
        <v>1408</v>
      </c>
      <c r="L2" s="120" t="s">
        <v>1409</v>
      </c>
    </row>
    <row r="3" spans="2:12" ht="20.149999999999999" customHeight="1" x14ac:dyDescent="0.3">
      <c r="B3" s="13" t="s">
        <v>1404</v>
      </c>
      <c r="C3" s="13" t="s">
        <v>1405</v>
      </c>
      <c r="E3" s="13" t="s">
        <v>1390</v>
      </c>
      <c r="F3" s="13" t="s">
        <v>1388</v>
      </c>
      <c r="G3" s="13" t="s">
        <v>1390</v>
      </c>
      <c r="H3" s="13" t="s">
        <v>1388</v>
      </c>
      <c r="J3" s="119"/>
      <c r="K3" s="119"/>
      <c r="L3" s="121"/>
    </row>
    <row r="4" spans="2:12" ht="20.149999999999999" customHeight="1" x14ac:dyDescent="0.3">
      <c r="B4" s="14">
        <v>22</v>
      </c>
      <c r="C4" s="14">
        <v>26</v>
      </c>
      <c r="E4" s="104" t="s">
        <v>1396</v>
      </c>
      <c r="F4" s="10">
        <v>5</v>
      </c>
      <c r="G4" s="10" t="s">
        <v>1391</v>
      </c>
      <c r="H4" s="10">
        <v>5</v>
      </c>
      <c r="J4" s="14" t="s">
        <v>1393</v>
      </c>
      <c r="K4" s="14">
        <v>5</v>
      </c>
      <c r="L4" s="14">
        <v>3</v>
      </c>
    </row>
    <row r="5" spans="2:12" ht="20.149999999999999" customHeight="1" x14ac:dyDescent="0.3">
      <c r="B5" s="10">
        <v>23</v>
      </c>
      <c r="C5" s="10">
        <v>12</v>
      </c>
      <c r="E5" s="104" t="s">
        <v>1396</v>
      </c>
      <c r="F5" s="10">
        <v>6</v>
      </c>
      <c r="G5" s="10" t="s">
        <v>1392</v>
      </c>
      <c r="H5" s="10">
        <v>6</v>
      </c>
      <c r="J5" s="10" t="s">
        <v>1393</v>
      </c>
      <c r="K5" s="10">
        <v>6</v>
      </c>
      <c r="L5" s="10">
        <v>4</v>
      </c>
    </row>
    <row r="6" spans="2:12" ht="20.149999999999999" customHeight="1" x14ac:dyDescent="0.3">
      <c r="B6" s="10">
        <v>11</v>
      </c>
      <c r="C6" s="10">
        <v>16</v>
      </c>
      <c r="E6" s="10" t="s">
        <v>1392</v>
      </c>
      <c r="F6" s="10">
        <v>5</v>
      </c>
      <c r="G6" s="10" t="s">
        <v>1392</v>
      </c>
      <c r="H6" s="10">
        <v>11</v>
      </c>
      <c r="J6" s="10" t="s">
        <v>1393</v>
      </c>
      <c r="K6" s="10">
        <v>9</v>
      </c>
      <c r="L6" s="10">
        <v>5</v>
      </c>
    </row>
    <row r="7" spans="2:12" ht="20.149999999999999" customHeight="1" x14ac:dyDescent="0.3">
      <c r="B7" s="10">
        <v>3</v>
      </c>
      <c r="C7" s="10">
        <v>17</v>
      </c>
      <c r="E7" s="10" t="s">
        <v>1393</v>
      </c>
      <c r="F7" s="10">
        <v>5</v>
      </c>
      <c r="G7" s="10" t="s">
        <v>1392</v>
      </c>
      <c r="H7" s="10">
        <v>12</v>
      </c>
      <c r="J7" s="10" t="s">
        <v>1393</v>
      </c>
      <c r="K7" s="10">
        <v>13</v>
      </c>
      <c r="L7" s="10">
        <v>6</v>
      </c>
    </row>
    <row r="8" spans="2:12" ht="20.149999999999999" customHeight="1" x14ac:dyDescent="0.3">
      <c r="B8" s="15"/>
      <c r="C8" s="10">
        <v>18</v>
      </c>
      <c r="E8" s="10"/>
      <c r="F8" s="10"/>
      <c r="G8" s="10" t="s">
        <v>1392</v>
      </c>
      <c r="H8" s="10">
        <v>13</v>
      </c>
      <c r="J8" s="10" t="s">
        <v>1393</v>
      </c>
      <c r="K8" s="10">
        <v>16</v>
      </c>
      <c r="L8" s="10">
        <v>7</v>
      </c>
    </row>
    <row r="9" spans="2:12" ht="20.149999999999999" customHeight="1" x14ac:dyDescent="0.3">
      <c r="B9" s="10">
        <v>13</v>
      </c>
      <c r="C9" s="10">
        <v>34</v>
      </c>
      <c r="E9" s="10" t="s">
        <v>1392</v>
      </c>
      <c r="F9" s="10">
        <v>7</v>
      </c>
      <c r="G9" s="104" t="s">
        <v>1395</v>
      </c>
      <c r="H9" s="10">
        <v>5</v>
      </c>
      <c r="J9" s="10" t="s">
        <v>1393</v>
      </c>
      <c r="K9" s="10">
        <v>18</v>
      </c>
      <c r="L9" s="10">
        <v>8</v>
      </c>
    </row>
    <row r="10" spans="2:12" ht="20.149999999999999" customHeight="1" x14ac:dyDescent="0.3">
      <c r="B10" s="15"/>
      <c r="C10" s="10">
        <v>27</v>
      </c>
      <c r="E10" s="10"/>
      <c r="F10" s="10"/>
      <c r="G10" s="10" t="s">
        <v>1391</v>
      </c>
      <c r="H10" s="10">
        <v>6</v>
      </c>
      <c r="I10" s="8"/>
      <c r="J10" s="10" t="s">
        <v>1393</v>
      </c>
      <c r="K10" s="10">
        <v>24</v>
      </c>
      <c r="L10" s="10">
        <v>9</v>
      </c>
    </row>
    <row r="11" spans="2:12" ht="20.149999999999999" customHeight="1" x14ac:dyDescent="0.3">
      <c r="B11" s="10">
        <v>24</v>
      </c>
      <c r="C11" s="15"/>
      <c r="E11" s="104" t="s">
        <v>1396</v>
      </c>
      <c r="F11" s="10">
        <v>7</v>
      </c>
      <c r="G11" s="10"/>
      <c r="H11" s="10"/>
      <c r="J11" s="10" t="s">
        <v>1393</v>
      </c>
      <c r="K11" s="10">
        <v>26</v>
      </c>
      <c r="L11" s="10">
        <v>10</v>
      </c>
    </row>
    <row r="12" spans="2:12" ht="20.149999999999999" customHeight="1" x14ac:dyDescent="0.3">
      <c r="B12" s="10">
        <v>25</v>
      </c>
      <c r="C12" s="15"/>
      <c r="E12" s="104" t="s">
        <v>1396</v>
      </c>
      <c r="F12" s="10">
        <v>8</v>
      </c>
      <c r="G12" s="10"/>
      <c r="H12" s="10"/>
      <c r="J12" s="10" t="s">
        <v>1392</v>
      </c>
      <c r="K12" s="10">
        <v>5</v>
      </c>
      <c r="L12" s="10">
        <v>11</v>
      </c>
    </row>
    <row r="13" spans="2:12" ht="20.149999999999999" customHeight="1" x14ac:dyDescent="0.3">
      <c r="B13" s="10">
        <v>4</v>
      </c>
      <c r="C13" s="15"/>
      <c r="E13" s="10" t="s">
        <v>1393</v>
      </c>
      <c r="F13" s="10">
        <v>6</v>
      </c>
      <c r="G13" s="10"/>
      <c r="H13" s="10"/>
      <c r="J13" s="10" t="s">
        <v>1392</v>
      </c>
      <c r="K13" s="10">
        <v>6</v>
      </c>
      <c r="L13" s="10">
        <v>12</v>
      </c>
    </row>
    <row r="14" spans="2:12" ht="20.149999999999999" customHeight="1" x14ac:dyDescent="0.3">
      <c r="B14" s="15"/>
      <c r="C14" s="15"/>
      <c r="E14" s="10"/>
      <c r="F14" s="10"/>
      <c r="G14" s="10"/>
      <c r="H14" s="10"/>
      <c r="J14" s="10" t="s">
        <v>1392</v>
      </c>
      <c r="K14" s="10">
        <v>7</v>
      </c>
      <c r="L14" s="10">
        <v>13</v>
      </c>
    </row>
    <row r="15" spans="2:12" ht="20.149999999999999" customHeight="1" x14ac:dyDescent="0.3">
      <c r="B15" s="10">
        <v>14</v>
      </c>
      <c r="C15" s="10">
        <v>33</v>
      </c>
      <c r="E15" s="10" t="s">
        <v>1392</v>
      </c>
      <c r="F15" s="10">
        <v>9</v>
      </c>
      <c r="G15" s="104" t="s">
        <v>1394</v>
      </c>
      <c r="H15" s="10">
        <v>11</v>
      </c>
      <c r="J15" s="10" t="s">
        <v>1392</v>
      </c>
      <c r="K15" s="10">
        <v>9</v>
      </c>
      <c r="L15" s="10">
        <v>14</v>
      </c>
    </row>
    <row r="16" spans="2:12" ht="20.149999999999999" customHeight="1" x14ac:dyDescent="0.3">
      <c r="B16" s="15"/>
      <c r="C16" s="15"/>
      <c r="E16" s="10"/>
      <c r="F16" s="10"/>
      <c r="G16" s="10"/>
      <c r="H16" s="10"/>
      <c r="J16" s="10" t="s">
        <v>1392</v>
      </c>
      <c r="K16" s="10">
        <v>10</v>
      </c>
      <c r="L16" s="10">
        <v>15</v>
      </c>
    </row>
    <row r="17" spans="2:12" ht="20.149999999999999" customHeight="1" x14ac:dyDescent="0.3">
      <c r="B17" s="10">
        <v>5</v>
      </c>
      <c r="C17" s="10">
        <v>32</v>
      </c>
      <c r="E17" s="10" t="s">
        <v>1393</v>
      </c>
      <c r="F17" s="10">
        <v>9</v>
      </c>
      <c r="G17" s="104" t="s">
        <v>1394</v>
      </c>
      <c r="H17" s="10">
        <v>8</v>
      </c>
      <c r="J17" s="10" t="s">
        <v>1392</v>
      </c>
      <c r="K17" s="10">
        <v>11</v>
      </c>
      <c r="L17" s="10">
        <v>16</v>
      </c>
    </row>
    <row r="18" spans="2:12" ht="20.149999999999999" customHeight="1" x14ac:dyDescent="0.3">
      <c r="B18" s="15"/>
      <c r="C18" s="15"/>
      <c r="E18" s="10"/>
      <c r="F18" s="10"/>
      <c r="G18" s="10"/>
      <c r="H18" s="10"/>
      <c r="J18" s="10" t="s">
        <v>1392</v>
      </c>
      <c r="K18" s="10">
        <v>12</v>
      </c>
      <c r="L18" s="10">
        <v>17</v>
      </c>
    </row>
    <row r="19" spans="2:12" ht="20.149999999999999" customHeight="1" x14ac:dyDescent="0.3">
      <c r="B19" s="10">
        <v>8</v>
      </c>
      <c r="C19" s="15"/>
      <c r="E19" s="10" t="s">
        <v>1393</v>
      </c>
      <c r="F19" s="10">
        <v>18</v>
      </c>
      <c r="G19" s="10"/>
      <c r="H19" s="10"/>
      <c r="J19" s="10" t="s">
        <v>1392</v>
      </c>
      <c r="K19" s="10">
        <v>13</v>
      </c>
      <c r="L19" s="10">
        <v>18</v>
      </c>
    </row>
    <row r="20" spans="2:12" ht="20.149999999999999" customHeight="1" x14ac:dyDescent="0.3">
      <c r="B20" s="10">
        <v>10</v>
      </c>
      <c r="C20" s="15"/>
      <c r="E20" s="10" t="s">
        <v>1393</v>
      </c>
      <c r="F20" s="10">
        <v>26</v>
      </c>
      <c r="G20" s="10"/>
      <c r="H20" s="10"/>
      <c r="J20" s="10" t="s">
        <v>1392</v>
      </c>
      <c r="K20" s="10">
        <v>14</v>
      </c>
      <c r="L20" s="10">
        <v>19</v>
      </c>
    </row>
    <row r="21" spans="2:12" ht="20.149999999999999" customHeight="1" x14ac:dyDescent="0.3">
      <c r="B21" s="10">
        <v>9</v>
      </c>
      <c r="C21" s="15"/>
      <c r="E21" s="10" t="s">
        <v>1393</v>
      </c>
      <c r="F21" s="10">
        <v>24</v>
      </c>
      <c r="G21" s="10"/>
      <c r="H21" s="10"/>
      <c r="I21" s="9"/>
      <c r="J21" s="10" t="s">
        <v>1392</v>
      </c>
      <c r="K21" s="10">
        <v>15</v>
      </c>
      <c r="L21" s="10">
        <v>20</v>
      </c>
    </row>
    <row r="22" spans="2:12" ht="20.149999999999999" customHeight="1" x14ac:dyDescent="0.3">
      <c r="B22" s="10">
        <v>36</v>
      </c>
      <c r="C22" s="10">
        <v>30</v>
      </c>
      <c r="E22" s="104" t="s">
        <v>1395</v>
      </c>
      <c r="F22" s="10">
        <v>14</v>
      </c>
      <c r="G22" s="10" t="s">
        <v>1391</v>
      </c>
      <c r="H22" s="10">
        <v>30</v>
      </c>
      <c r="J22" s="10" t="s">
        <v>1392</v>
      </c>
      <c r="K22" s="10">
        <v>20</v>
      </c>
      <c r="L22" s="10">
        <v>21</v>
      </c>
    </row>
    <row r="23" spans="2:12" ht="20.149999999999999" customHeight="1" x14ac:dyDescent="0.3">
      <c r="B23" s="10">
        <v>35</v>
      </c>
      <c r="C23" s="10">
        <v>44</v>
      </c>
      <c r="E23" s="104" t="s">
        <v>1395</v>
      </c>
      <c r="F23" s="10">
        <v>6</v>
      </c>
      <c r="G23" s="103" t="s">
        <v>1397</v>
      </c>
      <c r="H23" s="103">
        <v>8</v>
      </c>
      <c r="J23" s="104" t="s">
        <v>1396</v>
      </c>
      <c r="K23" s="10">
        <v>5</v>
      </c>
      <c r="L23" s="10">
        <v>22</v>
      </c>
    </row>
    <row r="24" spans="2:12" ht="20.149999999999999" customHeight="1" x14ac:dyDescent="0.3">
      <c r="B24" s="15"/>
      <c r="C24" s="15"/>
      <c r="E24" s="10"/>
      <c r="F24" s="10"/>
      <c r="G24" s="10"/>
      <c r="H24" s="10"/>
      <c r="J24" s="104" t="s">
        <v>1396</v>
      </c>
      <c r="K24" s="10">
        <v>6</v>
      </c>
      <c r="L24" s="10">
        <v>23</v>
      </c>
    </row>
    <row r="25" spans="2:12" ht="20.149999999999999" customHeight="1" x14ac:dyDescent="0.3">
      <c r="B25" s="10">
        <v>43</v>
      </c>
      <c r="C25" s="10">
        <v>28</v>
      </c>
      <c r="E25" s="104" t="s">
        <v>2897</v>
      </c>
      <c r="F25" s="10">
        <v>11</v>
      </c>
      <c r="G25" s="10" t="s">
        <v>1391</v>
      </c>
      <c r="H25" s="10">
        <v>11</v>
      </c>
      <c r="J25" s="104" t="s">
        <v>1396</v>
      </c>
      <c r="K25" s="10">
        <v>7</v>
      </c>
      <c r="L25" s="10">
        <v>24</v>
      </c>
    </row>
    <row r="26" spans="2:12" ht="20.149999999999999" customHeight="1" x14ac:dyDescent="0.3">
      <c r="B26" s="10">
        <v>42</v>
      </c>
      <c r="C26" s="10">
        <v>29</v>
      </c>
      <c r="E26" s="104" t="s">
        <v>2897</v>
      </c>
      <c r="F26" s="10">
        <v>10</v>
      </c>
      <c r="G26" s="10" t="s">
        <v>1391</v>
      </c>
      <c r="H26" s="10">
        <v>18</v>
      </c>
      <c r="J26" s="104" t="s">
        <v>1396</v>
      </c>
      <c r="K26" s="10">
        <v>8</v>
      </c>
      <c r="L26" s="10">
        <v>25</v>
      </c>
    </row>
    <row r="27" spans="2:12" ht="20.149999999999999" customHeight="1" x14ac:dyDescent="0.3">
      <c r="B27" s="10">
        <v>41</v>
      </c>
      <c r="C27" s="10">
        <v>31</v>
      </c>
      <c r="E27" s="104" t="s">
        <v>2897</v>
      </c>
      <c r="F27" s="10">
        <v>9</v>
      </c>
      <c r="G27" s="10" t="s">
        <v>1391</v>
      </c>
      <c r="H27" s="10">
        <v>33</v>
      </c>
      <c r="J27" s="10" t="s">
        <v>1391</v>
      </c>
      <c r="K27" s="10">
        <v>5</v>
      </c>
      <c r="L27" s="10">
        <v>26</v>
      </c>
    </row>
    <row r="28" spans="2:12" ht="20.149999999999999" customHeight="1" x14ac:dyDescent="0.3">
      <c r="B28" s="15"/>
      <c r="C28" s="15"/>
      <c r="E28" s="10"/>
      <c r="F28" s="10"/>
      <c r="G28" s="10"/>
      <c r="H28" s="10"/>
      <c r="J28" s="10" t="s">
        <v>1391</v>
      </c>
      <c r="K28" s="10">
        <v>6</v>
      </c>
      <c r="L28" s="10">
        <v>27</v>
      </c>
    </row>
    <row r="29" spans="2:12" ht="20.149999999999999" customHeight="1" x14ac:dyDescent="0.3">
      <c r="B29" s="15"/>
      <c r="C29" s="15"/>
      <c r="E29" s="10"/>
      <c r="F29" s="10"/>
      <c r="G29" s="10"/>
      <c r="H29" s="10"/>
      <c r="J29" s="10" t="s">
        <v>1391</v>
      </c>
      <c r="K29" s="10">
        <v>11</v>
      </c>
      <c r="L29" s="10">
        <v>28</v>
      </c>
    </row>
    <row r="30" spans="2:12" ht="20.149999999999999" customHeight="1" x14ac:dyDescent="0.3">
      <c r="B30" s="15"/>
      <c r="C30" s="15"/>
      <c r="E30" s="10"/>
      <c r="F30" s="10"/>
      <c r="G30" s="10"/>
      <c r="H30" s="10"/>
      <c r="J30" s="10" t="s">
        <v>1391</v>
      </c>
      <c r="K30" s="10">
        <v>18</v>
      </c>
      <c r="L30" s="10">
        <v>29</v>
      </c>
    </row>
    <row r="31" spans="2:12" ht="20.149999999999999" customHeight="1" x14ac:dyDescent="0.3">
      <c r="B31" s="10">
        <v>37</v>
      </c>
      <c r="C31" s="10">
        <v>6</v>
      </c>
      <c r="E31" s="104" t="s">
        <v>2892</v>
      </c>
      <c r="F31" s="10">
        <v>7</v>
      </c>
      <c r="G31" s="10" t="s">
        <v>1393</v>
      </c>
      <c r="H31" s="10">
        <v>13</v>
      </c>
      <c r="J31" s="10" t="s">
        <v>1391</v>
      </c>
      <c r="K31" s="10">
        <v>30</v>
      </c>
      <c r="L31" s="10">
        <v>30</v>
      </c>
    </row>
    <row r="32" spans="2:12" ht="20.149999999999999" customHeight="1" x14ac:dyDescent="0.3">
      <c r="B32" s="15"/>
      <c r="C32" s="15"/>
      <c r="E32" s="10"/>
      <c r="F32" s="10"/>
      <c r="G32" s="10"/>
      <c r="H32" s="10"/>
      <c r="J32" s="10" t="s">
        <v>1391</v>
      </c>
      <c r="K32" s="10">
        <v>33</v>
      </c>
      <c r="L32" s="10">
        <v>31</v>
      </c>
    </row>
    <row r="33" spans="2:12" ht="20.149999999999999" customHeight="1" x14ac:dyDescent="0.3">
      <c r="B33" s="15"/>
      <c r="C33" s="10">
        <v>7</v>
      </c>
      <c r="E33" s="10"/>
      <c r="F33" s="10"/>
      <c r="G33" s="10" t="s">
        <v>1393</v>
      </c>
      <c r="H33" s="10">
        <v>16</v>
      </c>
      <c r="J33" s="104" t="s">
        <v>1394</v>
      </c>
      <c r="K33" s="10">
        <v>8</v>
      </c>
      <c r="L33" s="10">
        <v>32</v>
      </c>
    </row>
    <row r="34" spans="2:12" ht="20.149999999999999" customHeight="1" x14ac:dyDescent="0.3">
      <c r="B34" s="10">
        <v>38</v>
      </c>
      <c r="C34" s="10">
        <v>20</v>
      </c>
      <c r="E34" s="104" t="s">
        <v>2892</v>
      </c>
      <c r="F34" s="10">
        <v>10</v>
      </c>
      <c r="G34" s="10" t="s">
        <v>1392</v>
      </c>
      <c r="H34" s="10">
        <v>15</v>
      </c>
      <c r="J34" s="104" t="s">
        <v>1394</v>
      </c>
      <c r="K34" s="10">
        <v>11</v>
      </c>
      <c r="L34" s="10">
        <v>33</v>
      </c>
    </row>
    <row r="35" spans="2:12" ht="20.149999999999999" customHeight="1" x14ac:dyDescent="0.3">
      <c r="B35" s="15"/>
      <c r="C35" s="10">
        <v>19</v>
      </c>
      <c r="E35" s="10"/>
      <c r="F35" s="10"/>
      <c r="G35" s="10" t="s">
        <v>1392</v>
      </c>
      <c r="H35" s="10">
        <v>14</v>
      </c>
      <c r="J35" s="104" t="s">
        <v>1395</v>
      </c>
      <c r="K35" s="10">
        <v>5</v>
      </c>
      <c r="L35" s="10">
        <v>34</v>
      </c>
    </row>
    <row r="36" spans="2:12" ht="20.149999999999999" customHeight="1" x14ac:dyDescent="0.3">
      <c r="B36" s="15"/>
      <c r="C36" s="10">
        <v>15</v>
      </c>
      <c r="E36" s="10"/>
      <c r="F36" s="10"/>
      <c r="G36" s="10" t="s">
        <v>1392</v>
      </c>
      <c r="H36" s="10">
        <v>10</v>
      </c>
      <c r="J36" s="104" t="s">
        <v>1395</v>
      </c>
      <c r="K36" s="10">
        <v>6</v>
      </c>
      <c r="L36" s="10">
        <v>35</v>
      </c>
    </row>
    <row r="37" spans="2:12" ht="20.149999999999999" customHeight="1" x14ac:dyDescent="0.3">
      <c r="B37" s="10">
        <v>39</v>
      </c>
      <c r="C37" s="15"/>
      <c r="E37" s="104" t="s">
        <v>2892</v>
      </c>
      <c r="F37" s="10">
        <v>14</v>
      </c>
      <c r="G37" s="10"/>
      <c r="H37" s="10"/>
      <c r="J37" s="104" t="s">
        <v>1395</v>
      </c>
      <c r="K37" s="10">
        <v>14</v>
      </c>
      <c r="L37" s="10">
        <v>36</v>
      </c>
    </row>
    <row r="38" spans="2:12" ht="20.149999999999999" customHeight="1" x14ac:dyDescent="0.3">
      <c r="B38" s="15"/>
      <c r="C38" s="10">
        <v>21</v>
      </c>
      <c r="E38" s="10"/>
      <c r="F38" s="10"/>
      <c r="G38" s="10" t="s">
        <v>1392</v>
      </c>
      <c r="H38" s="10">
        <v>20</v>
      </c>
      <c r="J38" s="104" t="s">
        <v>2892</v>
      </c>
      <c r="K38" s="10">
        <v>7</v>
      </c>
      <c r="L38" s="10">
        <v>37</v>
      </c>
    </row>
    <row r="39" spans="2:12" ht="20.149999999999999" customHeight="1" x14ac:dyDescent="0.3">
      <c r="B39" s="15"/>
      <c r="C39" s="15"/>
      <c r="E39" s="10"/>
      <c r="F39" s="10"/>
      <c r="G39" s="10"/>
      <c r="H39" s="10"/>
      <c r="J39" s="104" t="s">
        <v>2892</v>
      </c>
      <c r="K39" s="10">
        <v>10</v>
      </c>
      <c r="L39" s="10">
        <v>38</v>
      </c>
    </row>
    <row r="40" spans="2:12" ht="20.149999999999999" customHeight="1" x14ac:dyDescent="0.3">
      <c r="B40" s="16"/>
      <c r="C40" s="16"/>
      <c r="D40" s="4"/>
      <c r="E40" s="11"/>
      <c r="F40" s="10"/>
      <c r="G40" s="10"/>
      <c r="H40" s="10"/>
      <c r="J40" s="104" t="s">
        <v>2892</v>
      </c>
      <c r="K40" s="10">
        <v>14</v>
      </c>
      <c r="L40" s="10">
        <v>39</v>
      </c>
    </row>
    <row r="41" spans="2:12" ht="20.149999999999999" customHeight="1" x14ac:dyDescent="0.3">
      <c r="B41" s="17">
        <v>40</v>
      </c>
      <c r="C41" s="18"/>
      <c r="D41" s="4"/>
      <c r="E41" s="12" t="s">
        <v>2892</v>
      </c>
      <c r="F41" s="12">
        <v>19</v>
      </c>
      <c r="G41" s="12"/>
      <c r="H41" s="12"/>
      <c r="J41" s="104" t="s">
        <v>2892</v>
      </c>
      <c r="K41" s="10">
        <v>19</v>
      </c>
      <c r="L41" s="10">
        <v>40</v>
      </c>
    </row>
    <row r="42" spans="2:12" ht="20.149999999999999" customHeight="1" x14ac:dyDescent="0.3">
      <c r="B42" s="4"/>
      <c r="C42" s="4"/>
      <c r="D42" s="4"/>
      <c r="E42" s="2"/>
      <c r="J42" s="104" t="s">
        <v>2897</v>
      </c>
      <c r="K42" s="10">
        <v>9</v>
      </c>
      <c r="L42" s="10">
        <v>41</v>
      </c>
    </row>
    <row r="43" spans="2:12" ht="20.149999999999999" customHeight="1" x14ac:dyDescent="0.3">
      <c r="B43" s="4"/>
      <c r="C43" s="4"/>
      <c r="D43" s="4"/>
      <c r="E43" s="2"/>
      <c r="J43" s="104" t="s">
        <v>2897</v>
      </c>
      <c r="K43" s="10">
        <v>10</v>
      </c>
      <c r="L43" s="10">
        <v>42</v>
      </c>
    </row>
    <row r="44" spans="2:12" ht="20.149999999999999" customHeight="1" x14ac:dyDescent="0.3">
      <c r="B44" s="4"/>
      <c r="C44" s="4"/>
      <c r="D44" s="4"/>
      <c r="E44" s="2"/>
      <c r="J44" s="104" t="s">
        <v>2897</v>
      </c>
      <c r="K44" s="10">
        <v>11</v>
      </c>
      <c r="L44" s="10">
        <v>43</v>
      </c>
    </row>
    <row r="45" spans="2:12" ht="20.149999999999999" customHeight="1" x14ac:dyDescent="0.3">
      <c r="B45" s="4"/>
      <c r="C45" s="4"/>
      <c r="D45" s="4"/>
      <c r="E45" s="2"/>
      <c r="J45" s="102" t="s">
        <v>1397</v>
      </c>
      <c r="K45" s="102">
        <v>8</v>
      </c>
      <c r="L45" s="102">
        <v>44</v>
      </c>
    </row>
    <row r="46" spans="2:12" ht="20.149999999999999" customHeight="1" x14ac:dyDescent="0.3">
      <c r="B46" s="4"/>
      <c r="C46" s="4"/>
      <c r="D46" s="4"/>
      <c r="E46" s="2"/>
    </row>
    <row r="47" spans="2:12" ht="20.149999999999999" customHeight="1" x14ac:dyDescent="0.3">
      <c r="B47" s="4"/>
      <c r="C47" s="4"/>
      <c r="D47" s="4"/>
      <c r="E47" s="2"/>
    </row>
    <row r="48" spans="2:12" ht="20.149999999999999" customHeight="1" x14ac:dyDescent="0.3">
      <c r="B48" s="4"/>
      <c r="C48" s="4"/>
      <c r="D48" s="4"/>
      <c r="E48" s="2"/>
    </row>
    <row r="49" spans="1:5" ht="20.149999999999999" customHeight="1" x14ac:dyDescent="0.3">
      <c r="B49" s="4"/>
      <c r="C49" s="4"/>
      <c r="D49" s="4"/>
      <c r="E49" s="2"/>
    </row>
    <row r="50" spans="1:5" ht="20.149999999999999" customHeight="1" x14ac:dyDescent="0.3">
      <c r="B50" s="4"/>
      <c r="C50" s="4"/>
      <c r="D50" s="4"/>
      <c r="E50" s="2"/>
    </row>
    <row r="51" spans="1:5" ht="20.149999999999999" customHeight="1" x14ac:dyDescent="0.3">
      <c r="B51" s="4"/>
      <c r="C51" s="4"/>
      <c r="D51" s="4"/>
      <c r="E51" s="2"/>
    </row>
    <row r="52" spans="1:5" ht="20.149999999999999" customHeight="1" x14ac:dyDescent="0.35">
      <c r="A52" s="5"/>
      <c r="B52" s="6"/>
      <c r="C52" s="6"/>
      <c r="D52" s="6"/>
      <c r="E52" s="2"/>
    </row>
    <row r="53" spans="1:5" ht="20.149999999999999" customHeight="1" x14ac:dyDescent="0.3">
      <c r="B53" s="6"/>
      <c r="C53" s="6"/>
      <c r="D53" s="6"/>
      <c r="E53" s="2"/>
    </row>
    <row r="54" spans="1:5" ht="14" x14ac:dyDescent="0.3">
      <c r="B54" s="6"/>
      <c r="C54" s="6"/>
      <c r="D54" s="6"/>
      <c r="E54" s="2"/>
    </row>
    <row r="55" spans="1:5" ht="14" x14ac:dyDescent="0.3">
      <c r="B55" s="2"/>
      <c r="C55" s="2"/>
      <c r="D55" s="2"/>
      <c r="E55" s="2"/>
    </row>
    <row r="56" spans="1:5" ht="20.149999999999999" customHeight="1" x14ac:dyDescent="0.3">
      <c r="B56" s="2"/>
      <c r="C56" s="2"/>
      <c r="D56" s="2"/>
      <c r="E56" s="2"/>
    </row>
  </sheetData>
  <mergeCells count="5">
    <mergeCell ref="J2:J3"/>
    <mergeCell ref="K2:K3"/>
    <mergeCell ref="L2:L3"/>
    <mergeCell ref="B2:C2"/>
    <mergeCell ref="E2:H2"/>
  </mergeCells>
  <printOptions horizontalCentered="1"/>
  <pageMargins left="0.7" right="0.7" top="0.75" bottom="0.75" header="0.3" footer="0.3"/>
  <pageSetup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</sheetPr>
  <dimension ref="A1:N678"/>
  <sheetViews>
    <sheetView topLeftCell="A616" workbookViewId="0">
      <selection activeCell="N678" sqref="N678"/>
    </sheetView>
  </sheetViews>
  <sheetFormatPr defaultColWidth="8.7265625" defaultRowHeight="12.5" x14ac:dyDescent="0.25"/>
  <cols>
    <col min="1" max="2" width="20.26953125" style="19" bestFit="1" customWidth="1"/>
    <col min="3" max="3" width="14.26953125" style="19" bestFit="1" customWidth="1"/>
    <col min="4" max="4" width="12.54296875" style="19" customWidth="1"/>
    <col min="5" max="5" width="14.26953125" style="19" bestFit="1" customWidth="1"/>
    <col min="6" max="6" width="10.453125" style="19" customWidth="1"/>
    <col min="7" max="7" width="14.26953125" style="19" bestFit="1" customWidth="1"/>
    <col min="8" max="8" width="10.453125" style="19" customWidth="1"/>
    <col min="9" max="9" width="14.26953125" style="19" customWidth="1"/>
    <col min="10" max="10" width="13.1796875" style="19" customWidth="1"/>
    <col min="11" max="11" width="14.26953125" style="19" customWidth="1"/>
    <col min="12" max="12" width="13.1796875" style="19" customWidth="1"/>
    <col min="13" max="13" width="14.1796875" style="19" bestFit="1" customWidth="1"/>
    <col min="14" max="14" width="9.54296875" style="19" bestFit="1" customWidth="1"/>
    <col min="15" max="16384" width="8.7265625" style="19"/>
  </cols>
  <sheetData>
    <row r="1" spans="1:14" x14ac:dyDescent="0.25">
      <c r="C1" s="19">
        <v>3</v>
      </c>
      <c r="D1" s="19">
        <v>4</v>
      </c>
      <c r="E1" s="19">
        <v>5</v>
      </c>
      <c r="F1" s="19">
        <v>6</v>
      </c>
      <c r="G1" s="19">
        <v>7</v>
      </c>
      <c r="H1" s="19">
        <v>8</v>
      </c>
      <c r="I1" s="19">
        <v>9</v>
      </c>
      <c r="J1" s="19">
        <v>10</v>
      </c>
      <c r="K1" s="19">
        <v>11</v>
      </c>
      <c r="L1" s="19">
        <v>12</v>
      </c>
      <c r="M1" s="29">
        <v>13</v>
      </c>
      <c r="N1" s="29">
        <v>14</v>
      </c>
    </row>
    <row r="2" spans="1:14" ht="75" x14ac:dyDescent="0.25">
      <c r="A2" s="19" t="s">
        <v>1399</v>
      </c>
      <c r="B2" s="21" t="s">
        <v>1398</v>
      </c>
      <c r="C2" s="20" t="s">
        <v>1413</v>
      </c>
      <c r="D2" s="20" t="s">
        <v>1412</v>
      </c>
      <c r="E2" s="20" t="s">
        <v>1421</v>
      </c>
      <c r="F2" s="20" t="s">
        <v>1419</v>
      </c>
      <c r="G2" s="20" t="s">
        <v>1425</v>
      </c>
      <c r="H2" s="20" t="s">
        <v>1422</v>
      </c>
      <c r="I2" s="19" t="s">
        <v>1440</v>
      </c>
      <c r="J2" s="20" t="s">
        <v>1431</v>
      </c>
      <c r="K2" s="20" t="s">
        <v>1448</v>
      </c>
      <c r="L2" s="20" t="s">
        <v>1447</v>
      </c>
      <c r="M2" s="30" t="s">
        <v>1448</v>
      </c>
      <c r="N2" s="30" t="s">
        <v>1447</v>
      </c>
    </row>
    <row r="3" spans="1:14" x14ac:dyDescent="0.25">
      <c r="A3" s="22" t="s">
        <v>29</v>
      </c>
      <c r="B3" s="19" t="s">
        <v>30</v>
      </c>
      <c r="C3" s="23">
        <v>121449696</v>
      </c>
      <c r="D3" s="23">
        <v>10877</v>
      </c>
      <c r="E3" s="23">
        <v>134089665</v>
      </c>
      <c r="F3" s="23">
        <v>10653</v>
      </c>
      <c r="G3" s="23">
        <v>146991097</v>
      </c>
      <c r="H3" s="23">
        <v>10274</v>
      </c>
      <c r="I3" s="23">
        <v>162256640</v>
      </c>
      <c r="J3" s="23">
        <v>10194</v>
      </c>
      <c r="K3" s="23">
        <v>178191308</v>
      </c>
      <c r="L3" s="23">
        <v>10510</v>
      </c>
      <c r="M3" s="23">
        <v>190394816</v>
      </c>
      <c r="N3" s="23">
        <v>10948</v>
      </c>
    </row>
    <row r="4" spans="1:14" x14ac:dyDescent="0.25">
      <c r="A4" s="22" t="s">
        <v>31</v>
      </c>
      <c r="B4" s="19" t="s">
        <v>32</v>
      </c>
      <c r="C4" s="23">
        <v>10109447</v>
      </c>
      <c r="D4" s="23">
        <v>726</v>
      </c>
      <c r="E4" s="23">
        <v>10347935</v>
      </c>
      <c r="F4" s="23">
        <v>683</v>
      </c>
      <c r="G4" s="23">
        <v>11999678</v>
      </c>
      <c r="H4" s="23">
        <v>683</v>
      </c>
      <c r="I4" s="23">
        <v>12293732</v>
      </c>
      <c r="J4" s="23">
        <v>662</v>
      </c>
      <c r="K4" s="23">
        <v>11984349</v>
      </c>
      <c r="L4" s="23">
        <v>692</v>
      </c>
      <c r="M4" s="23">
        <v>11786476</v>
      </c>
      <c r="N4" s="23">
        <v>649</v>
      </c>
    </row>
    <row r="5" spans="1:14" x14ac:dyDescent="0.25">
      <c r="A5" s="22" t="s">
        <v>33</v>
      </c>
      <c r="B5" s="19" t="s">
        <v>34</v>
      </c>
      <c r="C5" s="23">
        <v>27620934</v>
      </c>
      <c r="D5" s="23">
        <v>4360</v>
      </c>
      <c r="E5" s="23">
        <v>28180656</v>
      </c>
      <c r="F5" s="23">
        <v>4227</v>
      </c>
      <c r="G5" s="23">
        <v>28930841</v>
      </c>
      <c r="H5" s="23">
        <v>4167</v>
      </c>
      <c r="I5" s="23">
        <v>31882865</v>
      </c>
      <c r="J5" s="23">
        <v>4095</v>
      </c>
      <c r="K5" s="23">
        <v>33053733</v>
      </c>
      <c r="L5" s="23">
        <v>4115</v>
      </c>
      <c r="M5" s="23">
        <v>35966449</v>
      </c>
      <c r="N5" s="23">
        <v>4102</v>
      </c>
    </row>
    <row r="6" spans="1:14" x14ac:dyDescent="0.25">
      <c r="A6" s="22" t="s">
        <v>35</v>
      </c>
      <c r="B6" s="19" t="s">
        <v>36</v>
      </c>
      <c r="C6" s="23">
        <v>18383676</v>
      </c>
      <c r="D6" s="23">
        <v>1792</v>
      </c>
      <c r="E6" s="23">
        <v>18978822</v>
      </c>
      <c r="F6" s="23">
        <v>1756</v>
      </c>
      <c r="G6" s="23">
        <v>19070260</v>
      </c>
      <c r="H6" s="23">
        <v>1748</v>
      </c>
      <c r="I6" s="23">
        <v>21473026</v>
      </c>
      <c r="J6" s="23">
        <v>1754</v>
      </c>
      <c r="K6" s="23">
        <v>21500698</v>
      </c>
      <c r="L6" s="23">
        <v>1723</v>
      </c>
      <c r="M6" s="23">
        <v>23176953</v>
      </c>
      <c r="N6" s="23">
        <v>1672</v>
      </c>
    </row>
    <row r="7" spans="1:14" x14ac:dyDescent="0.25">
      <c r="A7" s="22" t="s">
        <v>37</v>
      </c>
      <c r="B7" s="19" t="s">
        <v>38</v>
      </c>
      <c r="C7" s="23">
        <v>24805166</v>
      </c>
      <c r="D7" s="23">
        <v>1948</v>
      </c>
      <c r="E7" s="23">
        <v>25853228</v>
      </c>
      <c r="F7" s="23">
        <v>1899</v>
      </c>
      <c r="G7" s="23">
        <v>28815202</v>
      </c>
      <c r="H7" s="23">
        <v>1930</v>
      </c>
      <c r="I7" s="23">
        <v>34092206</v>
      </c>
      <c r="J7" s="23">
        <v>1945</v>
      </c>
      <c r="K7" s="23">
        <v>35016329</v>
      </c>
      <c r="L7" s="23">
        <v>2007</v>
      </c>
      <c r="M7" s="23">
        <v>36293262</v>
      </c>
      <c r="N7" s="23">
        <v>1951</v>
      </c>
    </row>
    <row r="8" spans="1:14" x14ac:dyDescent="0.25">
      <c r="A8" s="22" t="s">
        <v>39</v>
      </c>
      <c r="B8" s="19" t="s">
        <v>40</v>
      </c>
      <c r="C8" s="23">
        <v>25057985</v>
      </c>
      <c r="D8" s="23">
        <v>4725</v>
      </c>
      <c r="E8" s="23">
        <v>26847694</v>
      </c>
      <c r="F8" s="23">
        <v>4699</v>
      </c>
      <c r="G8" s="23">
        <v>31026628</v>
      </c>
      <c r="H8" s="23">
        <v>4724</v>
      </c>
      <c r="I8" s="23">
        <v>38487686</v>
      </c>
      <c r="J8" s="23">
        <v>4808</v>
      </c>
      <c r="K8" s="23">
        <v>41242453</v>
      </c>
      <c r="L8" s="23">
        <v>4878</v>
      </c>
      <c r="M8" s="23">
        <v>46236547</v>
      </c>
      <c r="N8" s="23">
        <v>4940</v>
      </c>
    </row>
    <row r="9" spans="1:14" x14ac:dyDescent="0.25">
      <c r="A9" s="22" t="s">
        <v>41</v>
      </c>
      <c r="B9" s="19" t="s">
        <v>42</v>
      </c>
      <c r="C9" s="23">
        <v>1135151</v>
      </c>
      <c r="D9" s="23">
        <v>319</v>
      </c>
      <c r="E9" s="23">
        <v>2177318</v>
      </c>
      <c r="F9" s="23">
        <v>333</v>
      </c>
      <c r="G9" s="23">
        <v>2618046</v>
      </c>
      <c r="H9" s="23">
        <v>324</v>
      </c>
      <c r="I9" s="23">
        <v>2881153</v>
      </c>
      <c r="J9" s="23">
        <v>301</v>
      </c>
      <c r="K9" s="23">
        <v>2898932</v>
      </c>
      <c r="L9" s="23">
        <v>276</v>
      </c>
      <c r="M9" s="23">
        <v>3123700</v>
      </c>
      <c r="N9" s="23">
        <v>306</v>
      </c>
    </row>
    <row r="10" spans="1:14" x14ac:dyDescent="0.25">
      <c r="A10" s="22" t="s">
        <v>43</v>
      </c>
      <c r="B10" s="19" t="s">
        <v>44</v>
      </c>
      <c r="C10" s="23">
        <v>23206440</v>
      </c>
      <c r="D10" s="23">
        <v>5922</v>
      </c>
      <c r="E10" s="23">
        <v>26715699</v>
      </c>
      <c r="F10" s="23">
        <v>5939</v>
      </c>
      <c r="G10" s="23">
        <v>34696852</v>
      </c>
      <c r="H10" s="23">
        <v>6046</v>
      </c>
      <c r="I10" s="23">
        <v>45404268</v>
      </c>
      <c r="J10" s="23">
        <v>6069</v>
      </c>
      <c r="K10" s="23">
        <v>47752266</v>
      </c>
      <c r="L10" s="23">
        <v>6143</v>
      </c>
      <c r="M10" s="23">
        <v>51418108</v>
      </c>
      <c r="N10" s="23">
        <v>6184</v>
      </c>
    </row>
    <row r="11" spans="1:14" x14ac:dyDescent="0.25">
      <c r="A11" s="22" t="s">
        <v>45</v>
      </c>
      <c r="B11" s="19" t="s">
        <v>46</v>
      </c>
      <c r="C11" s="23">
        <v>3633115</v>
      </c>
      <c r="D11" s="23">
        <v>280</v>
      </c>
      <c r="E11" s="23">
        <v>3506550</v>
      </c>
      <c r="F11" s="23">
        <v>264</v>
      </c>
      <c r="G11" s="23">
        <v>3182963</v>
      </c>
      <c r="H11" s="23">
        <v>287</v>
      </c>
      <c r="I11" s="23">
        <v>3459226</v>
      </c>
      <c r="J11" s="23">
        <v>269</v>
      </c>
      <c r="K11" s="23">
        <v>3576393</v>
      </c>
      <c r="L11" s="23">
        <v>253</v>
      </c>
      <c r="M11" s="23">
        <v>3894630</v>
      </c>
      <c r="N11" s="23">
        <v>229</v>
      </c>
    </row>
    <row r="12" spans="1:14" x14ac:dyDescent="0.25">
      <c r="A12" s="22" t="s">
        <v>47</v>
      </c>
      <c r="B12" s="19" t="s">
        <v>48</v>
      </c>
      <c r="C12" s="23">
        <v>25118269</v>
      </c>
      <c r="D12" s="23">
        <v>4887</v>
      </c>
      <c r="E12" s="23">
        <v>27902796</v>
      </c>
      <c r="F12" s="23">
        <v>4876</v>
      </c>
      <c r="G12" s="23">
        <v>30571347</v>
      </c>
      <c r="H12" s="23">
        <v>4874</v>
      </c>
      <c r="I12" s="23">
        <v>37637206</v>
      </c>
      <c r="J12" s="23">
        <v>4904</v>
      </c>
      <c r="K12" s="23">
        <v>41552455</v>
      </c>
      <c r="L12" s="23">
        <v>4891</v>
      </c>
      <c r="M12" s="23">
        <v>44147534</v>
      </c>
      <c r="N12" s="23">
        <v>4871</v>
      </c>
    </row>
    <row r="13" spans="1:14" x14ac:dyDescent="0.25">
      <c r="A13" s="22" t="s">
        <v>49</v>
      </c>
      <c r="B13" s="19" t="s">
        <v>50</v>
      </c>
      <c r="C13" s="23">
        <v>6615828</v>
      </c>
      <c r="D13" s="23">
        <v>1192</v>
      </c>
      <c r="E13" s="23">
        <v>6445766</v>
      </c>
      <c r="F13" s="23">
        <v>1190</v>
      </c>
      <c r="G13" s="23">
        <v>7676428</v>
      </c>
      <c r="H13" s="23">
        <v>1213</v>
      </c>
      <c r="I13" s="23">
        <v>9052247</v>
      </c>
      <c r="J13" s="23">
        <v>1244</v>
      </c>
      <c r="K13" s="23">
        <v>9387939</v>
      </c>
      <c r="L13" s="23">
        <v>1207</v>
      </c>
      <c r="M13" s="23">
        <v>9699684</v>
      </c>
      <c r="N13" s="23">
        <v>1224</v>
      </c>
    </row>
    <row r="14" spans="1:14" x14ac:dyDescent="0.25">
      <c r="A14" s="22" t="s">
        <v>51</v>
      </c>
      <c r="B14" s="19" t="s">
        <v>52</v>
      </c>
      <c r="C14" s="23">
        <v>20860062</v>
      </c>
      <c r="D14" s="23">
        <v>1392</v>
      </c>
      <c r="E14" s="23">
        <v>22862208</v>
      </c>
      <c r="F14" s="23">
        <v>1438</v>
      </c>
      <c r="G14" s="23">
        <v>25867611</v>
      </c>
      <c r="H14" s="23">
        <v>1414</v>
      </c>
      <c r="I14" s="23">
        <v>30255708</v>
      </c>
      <c r="J14" s="23">
        <v>1456</v>
      </c>
      <c r="K14" s="23">
        <v>33403613</v>
      </c>
      <c r="L14" s="23">
        <v>1517</v>
      </c>
      <c r="M14" s="23">
        <v>36072641</v>
      </c>
      <c r="N14" s="23">
        <v>1568</v>
      </c>
    </row>
    <row r="15" spans="1:14" x14ac:dyDescent="0.25">
      <c r="A15" s="22" t="s">
        <v>53</v>
      </c>
      <c r="B15" s="19" t="s">
        <v>54</v>
      </c>
      <c r="C15" s="23">
        <v>8524320</v>
      </c>
      <c r="D15" s="23">
        <v>605</v>
      </c>
      <c r="E15" s="23">
        <v>8969682</v>
      </c>
      <c r="F15" s="23">
        <v>564</v>
      </c>
      <c r="G15" s="23">
        <v>9891899</v>
      </c>
      <c r="H15" s="23">
        <v>568</v>
      </c>
      <c r="I15" s="23">
        <v>11173646</v>
      </c>
      <c r="J15" s="23">
        <v>542</v>
      </c>
      <c r="K15" s="23">
        <v>11527616</v>
      </c>
      <c r="L15" s="23">
        <v>501</v>
      </c>
      <c r="M15" s="23">
        <v>11455490</v>
      </c>
      <c r="N15" s="23">
        <v>484</v>
      </c>
    </row>
    <row r="16" spans="1:14" x14ac:dyDescent="0.25">
      <c r="A16" s="22" t="s">
        <v>55</v>
      </c>
      <c r="B16" s="19" t="s">
        <v>56</v>
      </c>
      <c r="C16" s="23">
        <v>5951653</v>
      </c>
      <c r="D16" s="23">
        <v>292</v>
      </c>
      <c r="E16" s="23">
        <v>6615076</v>
      </c>
      <c r="F16" s="23">
        <v>265</v>
      </c>
      <c r="G16" s="23">
        <v>6698721</v>
      </c>
      <c r="H16" s="23">
        <v>262</v>
      </c>
      <c r="I16" s="23">
        <v>7043074</v>
      </c>
      <c r="J16" s="23">
        <v>251</v>
      </c>
      <c r="K16" s="23">
        <v>6806043</v>
      </c>
      <c r="L16" s="23">
        <v>254</v>
      </c>
      <c r="M16" s="23">
        <v>6803429</v>
      </c>
      <c r="N16" s="23">
        <v>245</v>
      </c>
    </row>
    <row r="17" spans="1:14" x14ac:dyDescent="0.25">
      <c r="A17" s="22" t="s">
        <v>57</v>
      </c>
      <c r="B17" s="19" t="s">
        <v>58</v>
      </c>
      <c r="C17" s="23">
        <v>13344869</v>
      </c>
      <c r="D17" s="23">
        <v>481</v>
      </c>
      <c r="E17" s="23">
        <v>13811074</v>
      </c>
      <c r="F17" s="23">
        <v>468</v>
      </c>
      <c r="G17" s="23">
        <v>14247125</v>
      </c>
      <c r="H17" s="23">
        <v>466</v>
      </c>
      <c r="I17" s="23">
        <v>14647037</v>
      </c>
      <c r="J17" s="23">
        <v>485</v>
      </c>
      <c r="K17" s="23">
        <v>14607656</v>
      </c>
      <c r="L17" s="23">
        <v>478</v>
      </c>
      <c r="M17" s="23">
        <v>14807733</v>
      </c>
      <c r="N17" s="23">
        <v>520</v>
      </c>
    </row>
    <row r="18" spans="1:14" x14ac:dyDescent="0.25">
      <c r="A18" s="22" t="s">
        <v>59</v>
      </c>
      <c r="B18" s="19" t="s">
        <v>60</v>
      </c>
      <c r="C18" s="23">
        <v>7831597</v>
      </c>
      <c r="D18" s="23">
        <v>333</v>
      </c>
      <c r="E18" s="23">
        <v>8203557</v>
      </c>
      <c r="F18" s="23">
        <v>330</v>
      </c>
      <c r="G18" s="23">
        <v>8415905</v>
      </c>
      <c r="H18" s="23">
        <v>321</v>
      </c>
      <c r="I18" s="23">
        <v>9871318</v>
      </c>
      <c r="J18" s="23">
        <v>317</v>
      </c>
      <c r="K18" s="23">
        <v>9620439</v>
      </c>
      <c r="L18" s="23">
        <v>312</v>
      </c>
      <c r="M18" s="23">
        <v>9520977</v>
      </c>
      <c r="N18" s="23">
        <v>304</v>
      </c>
    </row>
    <row r="19" spans="1:14" x14ac:dyDescent="0.25">
      <c r="A19" s="22" t="s">
        <v>61</v>
      </c>
      <c r="B19" s="19" t="s">
        <v>62</v>
      </c>
      <c r="C19" s="23">
        <v>4634610</v>
      </c>
      <c r="D19" s="23">
        <v>206</v>
      </c>
      <c r="E19" s="23">
        <v>4706601</v>
      </c>
      <c r="F19" s="23">
        <v>192</v>
      </c>
      <c r="G19" s="23">
        <v>4951346</v>
      </c>
      <c r="H19" s="23">
        <v>202</v>
      </c>
      <c r="I19" s="23">
        <v>5317441</v>
      </c>
      <c r="J19" s="23">
        <v>197</v>
      </c>
      <c r="K19" s="23">
        <v>5446433</v>
      </c>
      <c r="L19" s="23">
        <v>208</v>
      </c>
      <c r="M19" s="23">
        <v>5607943</v>
      </c>
      <c r="N19" s="23">
        <v>195</v>
      </c>
    </row>
    <row r="20" spans="1:14" x14ac:dyDescent="0.25">
      <c r="A20" s="22" t="s">
        <v>63</v>
      </c>
      <c r="B20" s="19" t="s">
        <v>64</v>
      </c>
      <c r="C20" s="23">
        <v>8417404</v>
      </c>
      <c r="D20" s="23">
        <v>332</v>
      </c>
      <c r="E20" s="23">
        <v>8275782</v>
      </c>
      <c r="F20" s="23">
        <v>302</v>
      </c>
      <c r="G20" s="23">
        <v>8321426</v>
      </c>
      <c r="H20" s="23">
        <v>292</v>
      </c>
      <c r="I20" s="23">
        <v>8523882</v>
      </c>
      <c r="J20" s="23">
        <v>285</v>
      </c>
      <c r="K20" s="23">
        <v>8711397</v>
      </c>
      <c r="L20" s="23">
        <v>267</v>
      </c>
      <c r="M20" s="23">
        <v>8151536</v>
      </c>
      <c r="N20" s="23">
        <v>262</v>
      </c>
    </row>
    <row r="21" spans="1:14" x14ac:dyDescent="0.25">
      <c r="A21" s="22" t="s">
        <v>65</v>
      </c>
      <c r="B21" s="19" t="s">
        <v>66</v>
      </c>
      <c r="C21" s="23">
        <v>13345822</v>
      </c>
      <c r="D21" s="23">
        <v>660</v>
      </c>
      <c r="E21" s="23">
        <v>13774834</v>
      </c>
      <c r="F21" s="23">
        <v>618</v>
      </c>
      <c r="G21" s="23">
        <v>14973570</v>
      </c>
      <c r="H21" s="23">
        <v>624</v>
      </c>
      <c r="I21" s="23">
        <v>15980356</v>
      </c>
      <c r="J21" s="23">
        <v>609</v>
      </c>
      <c r="K21" s="23">
        <v>15966205</v>
      </c>
      <c r="L21" s="23">
        <v>579</v>
      </c>
      <c r="M21" s="23">
        <v>16369831</v>
      </c>
      <c r="N21" s="23">
        <v>579</v>
      </c>
    </row>
    <row r="22" spans="1:14" x14ac:dyDescent="0.25">
      <c r="A22" s="22" t="s">
        <v>67</v>
      </c>
      <c r="B22" s="19" t="s">
        <v>68</v>
      </c>
      <c r="C22" s="23">
        <v>5077897</v>
      </c>
      <c r="D22" s="23">
        <v>181</v>
      </c>
      <c r="E22" s="23">
        <v>5297113</v>
      </c>
      <c r="F22" s="23">
        <v>156</v>
      </c>
      <c r="G22" s="23">
        <v>5423227</v>
      </c>
      <c r="H22" s="23">
        <v>154</v>
      </c>
      <c r="I22" s="23">
        <v>5668508</v>
      </c>
      <c r="J22" s="23">
        <v>146</v>
      </c>
      <c r="K22" s="23">
        <v>5168693</v>
      </c>
      <c r="L22" s="23">
        <v>119</v>
      </c>
      <c r="M22" s="23">
        <v>5138318</v>
      </c>
      <c r="N22" s="23">
        <v>118</v>
      </c>
    </row>
    <row r="23" spans="1:14" x14ac:dyDescent="0.25">
      <c r="A23" s="22" t="s">
        <v>69</v>
      </c>
      <c r="B23" s="19" t="s">
        <v>70</v>
      </c>
      <c r="C23" s="23">
        <v>14887470</v>
      </c>
      <c r="D23" s="23">
        <v>796</v>
      </c>
      <c r="E23" s="23">
        <v>14322780</v>
      </c>
      <c r="F23" s="23">
        <v>764</v>
      </c>
      <c r="G23" s="23">
        <v>16169494</v>
      </c>
      <c r="H23" s="23">
        <v>770</v>
      </c>
      <c r="I23" s="23">
        <v>16551989</v>
      </c>
      <c r="J23" s="23">
        <v>732</v>
      </c>
      <c r="K23" s="23">
        <v>16631416</v>
      </c>
      <c r="L23" s="23">
        <v>718</v>
      </c>
      <c r="M23" s="23">
        <v>17213569</v>
      </c>
      <c r="N23" s="23">
        <v>705</v>
      </c>
    </row>
    <row r="24" spans="1:14" x14ac:dyDescent="0.25">
      <c r="A24" s="22" t="s">
        <v>71</v>
      </c>
      <c r="B24" s="19" t="s">
        <v>72</v>
      </c>
      <c r="C24" s="23">
        <v>7601888</v>
      </c>
      <c r="D24" s="23">
        <v>320</v>
      </c>
      <c r="E24" s="23">
        <v>8140822</v>
      </c>
      <c r="F24" s="23">
        <v>311</v>
      </c>
      <c r="G24" s="23">
        <v>8181019</v>
      </c>
      <c r="H24" s="23">
        <v>274</v>
      </c>
      <c r="I24" s="23">
        <v>8409293</v>
      </c>
      <c r="J24" s="23">
        <v>256</v>
      </c>
      <c r="K24" s="23">
        <v>8279538</v>
      </c>
      <c r="L24" s="23">
        <v>269</v>
      </c>
      <c r="M24" s="23">
        <v>8763663</v>
      </c>
      <c r="N24" s="23">
        <v>269</v>
      </c>
    </row>
    <row r="25" spans="1:14" x14ac:dyDescent="0.25">
      <c r="A25" s="22" t="s">
        <v>73</v>
      </c>
      <c r="B25" s="19" t="s">
        <v>74</v>
      </c>
      <c r="C25" s="23">
        <v>20281356</v>
      </c>
      <c r="D25" s="23">
        <v>1125</v>
      </c>
      <c r="E25" s="23">
        <v>21836404</v>
      </c>
      <c r="F25" s="23">
        <v>1101</v>
      </c>
      <c r="G25" s="23">
        <v>23700753</v>
      </c>
      <c r="H25" s="23">
        <v>1113</v>
      </c>
      <c r="I25" s="23">
        <v>24845136</v>
      </c>
      <c r="J25" s="23">
        <v>1111</v>
      </c>
      <c r="K25" s="23">
        <v>28152416</v>
      </c>
      <c r="L25" s="23">
        <v>1143</v>
      </c>
      <c r="M25" s="23">
        <v>27896355</v>
      </c>
      <c r="N25" s="23">
        <v>1114</v>
      </c>
    </row>
    <row r="26" spans="1:14" x14ac:dyDescent="0.25">
      <c r="A26" s="22" t="s">
        <v>75</v>
      </c>
      <c r="B26" s="19" t="s">
        <v>76</v>
      </c>
      <c r="C26" s="23">
        <v>16599146</v>
      </c>
      <c r="D26" s="23">
        <v>721</v>
      </c>
      <c r="E26" s="23">
        <v>16686915</v>
      </c>
      <c r="F26" s="23">
        <v>675</v>
      </c>
      <c r="G26" s="23">
        <v>16735493</v>
      </c>
      <c r="H26" s="23">
        <v>674</v>
      </c>
      <c r="I26" s="23">
        <v>17505378</v>
      </c>
      <c r="J26" s="23">
        <v>676</v>
      </c>
      <c r="K26" s="23">
        <v>17451704</v>
      </c>
      <c r="L26" s="23">
        <v>658</v>
      </c>
      <c r="M26" s="23">
        <v>18828901</v>
      </c>
      <c r="N26" s="23">
        <v>629</v>
      </c>
    </row>
    <row r="27" spans="1:14" x14ac:dyDescent="0.25">
      <c r="A27" s="22" t="s">
        <v>77</v>
      </c>
      <c r="B27" s="19" t="s">
        <v>78</v>
      </c>
      <c r="C27" s="23">
        <v>20886899</v>
      </c>
      <c r="D27" s="23">
        <v>1374</v>
      </c>
      <c r="E27" s="23">
        <v>20856088</v>
      </c>
      <c r="F27" s="23">
        <v>1329</v>
      </c>
      <c r="G27" s="23">
        <v>21807634</v>
      </c>
      <c r="H27" s="23">
        <v>1312</v>
      </c>
      <c r="I27" s="23">
        <v>21767316</v>
      </c>
      <c r="J27" s="23">
        <v>1318</v>
      </c>
      <c r="K27" s="23">
        <v>21581725</v>
      </c>
      <c r="L27" s="23">
        <v>1293</v>
      </c>
      <c r="M27" s="23">
        <v>22119039</v>
      </c>
      <c r="N27" s="23">
        <v>1257</v>
      </c>
    </row>
    <row r="28" spans="1:14" x14ac:dyDescent="0.25">
      <c r="A28" s="22" t="s">
        <v>79</v>
      </c>
      <c r="B28" s="19" t="s">
        <v>80</v>
      </c>
      <c r="C28" s="23">
        <v>73610449</v>
      </c>
      <c r="D28" s="23">
        <v>5123</v>
      </c>
      <c r="E28" s="23">
        <v>80878778</v>
      </c>
      <c r="F28" s="23">
        <v>4866</v>
      </c>
      <c r="G28" s="23">
        <v>88206314</v>
      </c>
      <c r="H28" s="23">
        <v>4780</v>
      </c>
      <c r="I28" s="23">
        <v>94910279</v>
      </c>
      <c r="J28" s="23">
        <v>4639</v>
      </c>
      <c r="K28" s="23">
        <v>96803878</v>
      </c>
      <c r="L28" s="23">
        <v>4557</v>
      </c>
      <c r="M28" s="23">
        <v>99851274</v>
      </c>
      <c r="N28" s="23">
        <v>4604</v>
      </c>
    </row>
    <row r="29" spans="1:14" x14ac:dyDescent="0.25">
      <c r="A29" s="22" t="s">
        <v>81</v>
      </c>
      <c r="B29" s="19" t="s">
        <v>82</v>
      </c>
      <c r="C29" s="23">
        <v>15368594</v>
      </c>
      <c r="D29" s="23">
        <v>686</v>
      </c>
      <c r="E29" s="23">
        <v>15599973</v>
      </c>
      <c r="F29" s="23">
        <v>641</v>
      </c>
      <c r="G29" s="23">
        <v>16516406</v>
      </c>
      <c r="H29" s="23">
        <v>627</v>
      </c>
      <c r="I29" s="23">
        <v>17289701</v>
      </c>
      <c r="J29" s="23">
        <v>602</v>
      </c>
      <c r="K29" s="23">
        <v>17553944</v>
      </c>
      <c r="L29" s="23">
        <v>579</v>
      </c>
      <c r="M29" s="23">
        <v>17769937</v>
      </c>
      <c r="N29" s="23">
        <v>575</v>
      </c>
    </row>
    <row r="30" spans="1:14" x14ac:dyDescent="0.25">
      <c r="A30" s="22" t="s">
        <v>83</v>
      </c>
      <c r="B30" s="19" t="s">
        <v>84</v>
      </c>
      <c r="C30" s="23">
        <v>20054534</v>
      </c>
      <c r="D30" s="23">
        <v>1396</v>
      </c>
      <c r="E30" s="23">
        <v>20928018</v>
      </c>
      <c r="F30" s="23">
        <v>1361</v>
      </c>
      <c r="G30" s="23">
        <v>21723523</v>
      </c>
      <c r="H30" s="23">
        <v>1382</v>
      </c>
      <c r="I30" s="23">
        <v>22771716</v>
      </c>
      <c r="J30" s="23">
        <v>1407</v>
      </c>
      <c r="K30" s="23">
        <v>22942072</v>
      </c>
      <c r="L30" s="23">
        <v>1407</v>
      </c>
      <c r="M30" s="23">
        <v>23619627</v>
      </c>
      <c r="N30" s="23">
        <v>1425</v>
      </c>
    </row>
    <row r="31" spans="1:14" x14ac:dyDescent="0.25">
      <c r="A31" s="22" t="s">
        <v>85</v>
      </c>
      <c r="B31" s="19" t="s">
        <v>86</v>
      </c>
      <c r="C31" s="23">
        <v>18553477</v>
      </c>
      <c r="D31" s="23">
        <v>1703</v>
      </c>
      <c r="E31" s="23">
        <v>19684705</v>
      </c>
      <c r="F31" s="23">
        <v>1662</v>
      </c>
      <c r="G31" s="23">
        <v>22385517</v>
      </c>
      <c r="H31" s="23">
        <v>1638</v>
      </c>
      <c r="I31" s="23">
        <v>23759075</v>
      </c>
      <c r="J31" s="23">
        <v>1643</v>
      </c>
      <c r="K31" s="23">
        <v>24369266</v>
      </c>
      <c r="L31" s="23">
        <v>1640</v>
      </c>
      <c r="M31" s="23">
        <v>27135321</v>
      </c>
      <c r="N31" s="23">
        <v>1640</v>
      </c>
    </row>
    <row r="32" spans="1:14" x14ac:dyDescent="0.25">
      <c r="A32" s="22" t="s">
        <v>87</v>
      </c>
      <c r="B32" s="19" t="s">
        <v>88</v>
      </c>
      <c r="C32" s="23">
        <v>27556361</v>
      </c>
      <c r="D32" s="23">
        <v>2530</v>
      </c>
      <c r="E32" s="23">
        <v>29892947</v>
      </c>
      <c r="F32" s="23">
        <v>2494</v>
      </c>
      <c r="G32" s="23">
        <v>35259915</v>
      </c>
      <c r="H32" s="23">
        <v>2527</v>
      </c>
      <c r="I32" s="23">
        <v>42908659</v>
      </c>
      <c r="J32" s="23">
        <v>2532</v>
      </c>
      <c r="K32" s="23">
        <v>44132337</v>
      </c>
      <c r="L32" s="23">
        <v>2536</v>
      </c>
      <c r="M32" s="23">
        <v>43597635</v>
      </c>
      <c r="N32" s="23">
        <v>2543</v>
      </c>
    </row>
    <row r="33" spans="1:14" x14ac:dyDescent="0.25">
      <c r="A33" s="22" t="s">
        <v>89</v>
      </c>
      <c r="B33" s="19" t="s">
        <v>90</v>
      </c>
      <c r="C33" s="23">
        <v>7759614</v>
      </c>
      <c r="D33" s="23">
        <v>475</v>
      </c>
      <c r="E33" s="23">
        <v>7991395</v>
      </c>
      <c r="F33" s="23">
        <v>476</v>
      </c>
      <c r="G33" s="23">
        <v>7932084</v>
      </c>
      <c r="H33" s="23">
        <v>460</v>
      </c>
      <c r="I33" s="23">
        <v>8195673</v>
      </c>
      <c r="J33" s="23">
        <v>471</v>
      </c>
      <c r="K33" s="23">
        <v>8573911</v>
      </c>
      <c r="L33" s="23">
        <v>472</v>
      </c>
      <c r="M33" s="23">
        <v>8839018</v>
      </c>
      <c r="N33" s="23">
        <v>483</v>
      </c>
    </row>
    <row r="34" spans="1:14" x14ac:dyDescent="0.25">
      <c r="A34" s="22" t="s">
        <v>91</v>
      </c>
      <c r="B34" s="19" t="s">
        <v>92</v>
      </c>
      <c r="C34" s="23">
        <v>29345660</v>
      </c>
      <c r="D34" s="23">
        <v>1382</v>
      </c>
      <c r="E34" s="23">
        <v>30253189</v>
      </c>
      <c r="F34" s="23">
        <v>1393</v>
      </c>
      <c r="G34" s="23">
        <v>31367166</v>
      </c>
      <c r="H34" s="23">
        <v>1363</v>
      </c>
      <c r="I34" s="23">
        <v>33270958</v>
      </c>
      <c r="J34" s="23">
        <v>1360</v>
      </c>
      <c r="K34" s="23">
        <v>34675261</v>
      </c>
      <c r="L34" s="23">
        <v>1351</v>
      </c>
      <c r="M34" s="23">
        <v>39783860</v>
      </c>
      <c r="N34" s="23">
        <v>1350</v>
      </c>
    </row>
    <row r="35" spans="1:14" x14ac:dyDescent="0.25">
      <c r="A35" s="22" t="s">
        <v>93</v>
      </c>
      <c r="B35" s="19" t="s">
        <v>94</v>
      </c>
      <c r="C35" s="23">
        <v>41031744</v>
      </c>
      <c r="D35" s="23">
        <v>3705</v>
      </c>
      <c r="E35" s="23">
        <v>42824007</v>
      </c>
      <c r="F35" s="23">
        <v>3594</v>
      </c>
      <c r="G35" s="23">
        <v>44470590</v>
      </c>
      <c r="H35" s="23">
        <v>3494</v>
      </c>
      <c r="I35" s="23">
        <v>52807682</v>
      </c>
      <c r="J35" s="23">
        <v>3641</v>
      </c>
      <c r="K35" s="23">
        <v>57186452</v>
      </c>
      <c r="L35" s="23">
        <v>3564</v>
      </c>
      <c r="M35" s="23">
        <v>57726406</v>
      </c>
      <c r="N35" s="23">
        <v>3638</v>
      </c>
    </row>
    <row r="36" spans="1:14" x14ac:dyDescent="0.25">
      <c r="A36" s="22" t="s">
        <v>95</v>
      </c>
      <c r="B36" s="19" t="s">
        <v>96</v>
      </c>
      <c r="C36" s="23">
        <v>27731116</v>
      </c>
      <c r="D36" s="23">
        <v>2338</v>
      </c>
      <c r="E36" s="23">
        <v>30380540</v>
      </c>
      <c r="F36" s="23">
        <v>2255</v>
      </c>
      <c r="G36" s="23">
        <v>33212525</v>
      </c>
      <c r="H36" s="23">
        <v>2255</v>
      </c>
      <c r="I36" s="23">
        <v>40503659</v>
      </c>
      <c r="J36" s="23">
        <v>2260</v>
      </c>
      <c r="K36" s="23">
        <v>42937125</v>
      </c>
      <c r="L36" s="23">
        <v>2241</v>
      </c>
      <c r="M36" s="23">
        <v>49458411</v>
      </c>
      <c r="N36" s="23">
        <v>2340</v>
      </c>
    </row>
    <row r="37" spans="1:14" x14ac:dyDescent="0.25">
      <c r="A37" s="22" t="s">
        <v>97</v>
      </c>
      <c r="B37" s="19" t="s">
        <v>98</v>
      </c>
      <c r="C37" s="23">
        <v>27245889</v>
      </c>
      <c r="D37" s="23">
        <v>3394</v>
      </c>
      <c r="E37" s="23">
        <v>28965287</v>
      </c>
      <c r="F37" s="23">
        <v>3275</v>
      </c>
      <c r="G37" s="23">
        <v>29305394</v>
      </c>
      <c r="H37" s="23">
        <v>3314</v>
      </c>
      <c r="I37" s="23">
        <v>32783674</v>
      </c>
      <c r="J37" s="23">
        <v>3404</v>
      </c>
      <c r="K37" s="23">
        <v>33842878</v>
      </c>
      <c r="L37" s="23">
        <v>3434</v>
      </c>
      <c r="M37" s="23">
        <v>38533856</v>
      </c>
      <c r="N37" s="23">
        <v>3499</v>
      </c>
    </row>
    <row r="38" spans="1:14" x14ac:dyDescent="0.25">
      <c r="A38" s="22" t="s">
        <v>99</v>
      </c>
      <c r="B38" s="19" t="s">
        <v>100</v>
      </c>
      <c r="C38" s="23">
        <v>23414224</v>
      </c>
      <c r="D38" s="23">
        <v>1557</v>
      </c>
      <c r="E38" s="23">
        <v>25667341</v>
      </c>
      <c r="F38" s="23">
        <v>1521</v>
      </c>
      <c r="G38" s="23">
        <v>26336361</v>
      </c>
      <c r="H38" s="23">
        <v>1575</v>
      </c>
      <c r="I38" s="23">
        <v>29585065</v>
      </c>
      <c r="J38" s="23">
        <v>1560</v>
      </c>
      <c r="K38" s="23">
        <v>30158392</v>
      </c>
      <c r="L38" s="23">
        <v>1512</v>
      </c>
      <c r="M38" s="23">
        <v>32491283</v>
      </c>
      <c r="N38" s="23">
        <v>1462</v>
      </c>
    </row>
    <row r="39" spans="1:14" x14ac:dyDescent="0.25">
      <c r="A39" s="22" t="s">
        <v>101</v>
      </c>
      <c r="B39" s="19" t="s">
        <v>102</v>
      </c>
      <c r="C39" s="23">
        <v>4946229</v>
      </c>
      <c r="D39" s="23">
        <v>197</v>
      </c>
      <c r="E39" s="23">
        <v>5068257</v>
      </c>
      <c r="F39" s="23">
        <v>193</v>
      </c>
      <c r="G39" s="23">
        <v>5028013</v>
      </c>
      <c r="H39" s="23">
        <v>191</v>
      </c>
      <c r="I39" s="23">
        <v>5346159</v>
      </c>
      <c r="J39" s="23">
        <v>206</v>
      </c>
      <c r="K39" s="23">
        <v>5641102</v>
      </c>
      <c r="L39" s="23">
        <v>192</v>
      </c>
      <c r="M39" s="23">
        <v>5470156</v>
      </c>
      <c r="N39" s="23">
        <v>185</v>
      </c>
    </row>
    <row r="40" spans="1:14" x14ac:dyDescent="0.25">
      <c r="A40" s="22" t="s">
        <v>103</v>
      </c>
      <c r="B40" s="19" t="s">
        <v>104</v>
      </c>
      <c r="C40" s="23">
        <v>16077084</v>
      </c>
      <c r="D40" s="23">
        <v>1127</v>
      </c>
      <c r="E40" s="23">
        <v>17327985</v>
      </c>
      <c r="F40" s="23">
        <v>1052</v>
      </c>
      <c r="G40" s="23">
        <v>18261781</v>
      </c>
      <c r="H40" s="23">
        <v>1076</v>
      </c>
      <c r="I40" s="23">
        <v>21257205</v>
      </c>
      <c r="J40" s="23">
        <v>1042</v>
      </c>
      <c r="K40" s="23">
        <v>21461729</v>
      </c>
      <c r="L40" s="23">
        <v>1015</v>
      </c>
      <c r="M40" s="23">
        <v>21178286</v>
      </c>
      <c r="N40" s="23">
        <v>1007</v>
      </c>
    </row>
    <row r="41" spans="1:14" x14ac:dyDescent="0.25">
      <c r="A41" s="22" t="s">
        <v>105</v>
      </c>
      <c r="B41" s="19" t="s">
        <v>106</v>
      </c>
      <c r="C41" s="23">
        <v>4162068</v>
      </c>
      <c r="D41" s="23">
        <v>577</v>
      </c>
      <c r="E41" s="23">
        <v>4289129</v>
      </c>
      <c r="F41" s="23">
        <v>598</v>
      </c>
      <c r="G41" s="23">
        <v>4467911</v>
      </c>
      <c r="H41" s="23">
        <v>573</v>
      </c>
      <c r="I41" s="23">
        <v>4964476</v>
      </c>
      <c r="J41" s="23">
        <v>547</v>
      </c>
      <c r="K41" s="23">
        <v>5060025</v>
      </c>
      <c r="L41" s="23">
        <v>526</v>
      </c>
      <c r="M41" s="23">
        <v>5536830</v>
      </c>
      <c r="N41" s="23">
        <v>500</v>
      </c>
    </row>
    <row r="42" spans="1:14" x14ac:dyDescent="0.25">
      <c r="A42" s="22" t="s">
        <v>107</v>
      </c>
      <c r="B42" s="19" t="s">
        <v>108</v>
      </c>
      <c r="C42" s="23">
        <v>14880267</v>
      </c>
      <c r="D42" s="23">
        <v>630</v>
      </c>
      <c r="E42" s="23">
        <v>15648206</v>
      </c>
      <c r="F42" s="23">
        <v>615</v>
      </c>
      <c r="G42" s="23">
        <v>15836554</v>
      </c>
      <c r="H42" s="23">
        <v>583</v>
      </c>
      <c r="I42" s="23">
        <v>16655525</v>
      </c>
      <c r="J42" s="23">
        <v>585</v>
      </c>
      <c r="K42" s="23">
        <v>16648150</v>
      </c>
      <c r="L42" s="23">
        <v>596</v>
      </c>
      <c r="M42" s="23">
        <v>17320942</v>
      </c>
      <c r="N42" s="23">
        <v>620</v>
      </c>
    </row>
    <row r="43" spans="1:14" x14ac:dyDescent="0.25">
      <c r="A43" s="22" t="s">
        <v>109</v>
      </c>
      <c r="B43" s="19" t="s">
        <v>110</v>
      </c>
      <c r="C43" s="23">
        <v>7822636</v>
      </c>
      <c r="D43" s="23">
        <v>404</v>
      </c>
      <c r="E43" s="23">
        <v>8063593</v>
      </c>
      <c r="F43" s="23">
        <v>376</v>
      </c>
      <c r="G43" s="23">
        <v>8247797</v>
      </c>
      <c r="H43" s="23">
        <v>371</v>
      </c>
      <c r="I43" s="23">
        <v>8613086</v>
      </c>
      <c r="J43" s="23">
        <v>381</v>
      </c>
      <c r="K43" s="23">
        <v>8361958</v>
      </c>
      <c r="L43" s="23">
        <v>373</v>
      </c>
      <c r="M43" s="23">
        <v>8828857</v>
      </c>
      <c r="N43" s="23">
        <v>349</v>
      </c>
    </row>
    <row r="44" spans="1:14" x14ac:dyDescent="0.25">
      <c r="A44" s="22" t="s">
        <v>111</v>
      </c>
      <c r="B44" s="19" t="s">
        <v>112</v>
      </c>
      <c r="C44" s="23">
        <v>19843469</v>
      </c>
      <c r="D44" s="23">
        <v>867</v>
      </c>
      <c r="E44" s="23">
        <v>20069234</v>
      </c>
      <c r="F44" s="23">
        <v>842</v>
      </c>
      <c r="G44" s="23">
        <v>20977489</v>
      </c>
      <c r="H44" s="23">
        <v>805</v>
      </c>
      <c r="I44" s="23">
        <v>21805697</v>
      </c>
      <c r="J44" s="23">
        <v>802</v>
      </c>
      <c r="K44" s="23">
        <v>22334938</v>
      </c>
      <c r="L44" s="23">
        <v>801</v>
      </c>
      <c r="M44" s="23">
        <v>24417134</v>
      </c>
      <c r="N44" s="23">
        <v>791</v>
      </c>
    </row>
    <row r="45" spans="1:14" x14ac:dyDescent="0.25">
      <c r="A45" s="22" t="s">
        <v>113</v>
      </c>
      <c r="B45" s="19" t="s">
        <v>114</v>
      </c>
      <c r="C45" s="23">
        <v>26601097</v>
      </c>
      <c r="D45" s="23">
        <v>1971</v>
      </c>
      <c r="E45" s="23">
        <v>28316106</v>
      </c>
      <c r="F45" s="23">
        <v>1931</v>
      </c>
      <c r="G45" s="23">
        <v>30881319</v>
      </c>
      <c r="H45" s="23">
        <v>1880</v>
      </c>
      <c r="I45" s="23">
        <v>35974853</v>
      </c>
      <c r="J45" s="23">
        <v>1854</v>
      </c>
      <c r="K45" s="23">
        <v>35805645</v>
      </c>
      <c r="L45" s="23">
        <v>1839</v>
      </c>
      <c r="M45" s="23">
        <v>41098974</v>
      </c>
      <c r="N45" s="23">
        <v>1816</v>
      </c>
    </row>
    <row r="46" spans="1:14" x14ac:dyDescent="0.25">
      <c r="A46" s="22" t="s">
        <v>115</v>
      </c>
      <c r="B46" s="19" t="s">
        <v>116</v>
      </c>
      <c r="C46" s="23">
        <v>19349744</v>
      </c>
      <c r="D46" s="23">
        <v>1078</v>
      </c>
      <c r="E46" s="23">
        <v>20029788</v>
      </c>
      <c r="F46" s="23">
        <v>1024</v>
      </c>
      <c r="G46" s="23">
        <v>20767258</v>
      </c>
      <c r="H46" s="23">
        <v>1026</v>
      </c>
      <c r="I46" s="23">
        <v>25300784</v>
      </c>
      <c r="J46" s="23">
        <v>1053</v>
      </c>
      <c r="K46" s="23">
        <v>27149817</v>
      </c>
      <c r="L46" s="23">
        <v>1037</v>
      </c>
      <c r="M46" s="23">
        <v>27791481</v>
      </c>
      <c r="N46" s="23">
        <v>1038</v>
      </c>
    </row>
    <row r="47" spans="1:14" x14ac:dyDescent="0.25">
      <c r="A47" s="22" t="s">
        <v>117</v>
      </c>
      <c r="B47" s="19" t="s">
        <v>118</v>
      </c>
      <c r="C47" s="23">
        <v>12687316</v>
      </c>
      <c r="D47" s="23">
        <v>992</v>
      </c>
      <c r="E47" s="23">
        <v>13814999</v>
      </c>
      <c r="F47" s="23">
        <v>931</v>
      </c>
      <c r="G47" s="23">
        <v>15258424</v>
      </c>
      <c r="H47" s="23">
        <v>944</v>
      </c>
      <c r="I47" s="23">
        <v>18464625</v>
      </c>
      <c r="J47" s="23">
        <v>928</v>
      </c>
      <c r="K47" s="23">
        <v>18323297</v>
      </c>
      <c r="L47" s="23">
        <v>955</v>
      </c>
      <c r="M47" s="23">
        <v>18715404</v>
      </c>
      <c r="N47" s="23">
        <v>946</v>
      </c>
    </row>
    <row r="48" spans="1:14" x14ac:dyDescent="0.25">
      <c r="A48" s="22" t="s">
        <v>119</v>
      </c>
      <c r="B48" s="19" t="s">
        <v>120</v>
      </c>
      <c r="C48" s="23">
        <v>13535426</v>
      </c>
      <c r="D48" s="23">
        <v>856</v>
      </c>
      <c r="E48" s="23">
        <v>13636869</v>
      </c>
      <c r="F48" s="23">
        <v>830</v>
      </c>
      <c r="G48" s="23">
        <v>14225650</v>
      </c>
      <c r="H48" s="23">
        <v>809</v>
      </c>
      <c r="I48" s="23">
        <v>15302551</v>
      </c>
      <c r="J48" s="23">
        <v>818</v>
      </c>
      <c r="K48" s="23">
        <v>15237111</v>
      </c>
      <c r="L48" s="23">
        <v>780</v>
      </c>
      <c r="M48" s="23">
        <v>15387783</v>
      </c>
      <c r="N48" s="23">
        <v>774</v>
      </c>
    </row>
    <row r="49" spans="1:14" x14ac:dyDescent="0.25">
      <c r="A49" s="22" t="s">
        <v>121</v>
      </c>
      <c r="B49" s="19" t="s">
        <v>122</v>
      </c>
      <c r="C49" s="23">
        <v>24641856</v>
      </c>
      <c r="D49" s="23">
        <v>1248</v>
      </c>
      <c r="E49" s="23">
        <v>23547493</v>
      </c>
      <c r="F49" s="23">
        <v>1280</v>
      </c>
      <c r="G49" s="23">
        <v>25584870</v>
      </c>
      <c r="H49" s="23">
        <v>1283</v>
      </c>
      <c r="I49" s="23">
        <v>28552434</v>
      </c>
      <c r="J49" s="23">
        <v>1299</v>
      </c>
      <c r="K49" s="23">
        <v>29362093</v>
      </c>
      <c r="L49" s="23">
        <v>1328</v>
      </c>
      <c r="M49" s="23">
        <v>36995870</v>
      </c>
      <c r="N49" s="23">
        <v>1341</v>
      </c>
    </row>
    <row r="50" spans="1:14" x14ac:dyDescent="0.25">
      <c r="A50" s="22" t="s">
        <v>123</v>
      </c>
      <c r="B50" s="19" t="s">
        <v>124</v>
      </c>
      <c r="C50" s="23">
        <v>40283503</v>
      </c>
      <c r="D50" s="23">
        <v>2335</v>
      </c>
      <c r="E50" s="23">
        <v>42171649</v>
      </c>
      <c r="F50" s="23">
        <v>2188</v>
      </c>
      <c r="G50" s="23">
        <v>43156286</v>
      </c>
      <c r="H50" s="23">
        <v>2183</v>
      </c>
      <c r="I50" s="23">
        <v>50469744</v>
      </c>
      <c r="J50" s="23">
        <v>2122</v>
      </c>
      <c r="K50" s="23">
        <v>48503830</v>
      </c>
      <c r="L50" s="23">
        <v>2120</v>
      </c>
      <c r="M50" s="23">
        <v>49355188</v>
      </c>
      <c r="N50" s="23">
        <v>2073</v>
      </c>
    </row>
    <row r="51" spans="1:14" x14ac:dyDescent="0.25">
      <c r="A51" s="22" t="s">
        <v>125</v>
      </c>
      <c r="B51" s="19" t="s">
        <v>126</v>
      </c>
      <c r="C51" s="23">
        <v>46941174</v>
      </c>
      <c r="D51" s="23">
        <v>4170</v>
      </c>
      <c r="E51" s="23">
        <v>49093130</v>
      </c>
      <c r="F51" s="23">
        <v>4012</v>
      </c>
      <c r="G51" s="23">
        <v>52885484</v>
      </c>
      <c r="H51" s="23">
        <v>3895</v>
      </c>
      <c r="I51" s="23">
        <v>61842365</v>
      </c>
      <c r="J51" s="23">
        <v>3854</v>
      </c>
      <c r="K51" s="23">
        <v>64694900</v>
      </c>
      <c r="L51" s="23">
        <v>3844</v>
      </c>
      <c r="M51" s="23">
        <v>66860623</v>
      </c>
      <c r="N51" s="23">
        <v>3792</v>
      </c>
    </row>
    <row r="52" spans="1:14" x14ac:dyDescent="0.25">
      <c r="A52" s="22" t="s">
        <v>127</v>
      </c>
      <c r="B52" s="19" t="s">
        <v>128</v>
      </c>
      <c r="C52" s="23">
        <v>10563526</v>
      </c>
      <c r="D52" s="23">
        <v>734</v>
      </c>
      <c r="E52" s="23">
        <v>10811365</v>
      </c>
      <c r="F52" s="23">
        <v>721</v>
      </c>
      <c r="G52" s="23">
        <v>11040821</v>
      </c>
      <c r="H52" s="23">
        <v>699</v>
      </c>
      <c r="I52" s="23">
        <v>12024427</v>
      </c>
      <c r="J52" s="23">
        <v>681</v>
      </c>
      <c r="K52" s="23">
        <v>12786064</v>
      </c>
      <c r="L52" s="23">
        <v>691</v>
      </c>
      <c r="M52" s="23">
        <v>13505352</v>
      </c>
      <c r="N52" s="23">
        <v>676</v>
      </c>
    </row>
    <row r="53" spans="1:14" x14ac:dyDescent="0.25">
      <c r="A53" s="22" t="s">
        <v>129</v>
      </c>
      <c r="B53" s="19" t="s">
        <v>130</v>
      </c>
      <c r="C53" s="23">
        <v>15163932</v>
      </c>
      <c r="D53" s="23">
        <v>878</v>
      </c>
      <c r="E53" s="23">
        <v>15790362</v>
      </c>
      <c r="F53" s="23">
        <v>851</v>
      </c>
      <c r="G53" s="23">
        <v>16725425</v>
      </c>
      <c r="H53" s="23">
        <v>834</v>
      </c>
      <c r="I53" s="23">
        <v>17132833</v>
      </c>
      <c r="J53" s="23">
        <v>833</v>
      </c>
      <c r="K53" s="23">
        <v>16974379</v>
      </c>
      <c r="L53" s="23">
        <v>827</v>
      </c>
      <c r="M53" s="23">
        <v>16281940</v>
      </c>
      <c r="N53" s="23">
        <v>822</v>
      </c>
    </row>
    <row r="54" spans="1:14" x14ac:dyDescent="0.25">
      <c r="A54" s="22" t="s">
        <v>131</v>
      </c>
      <c r="B54" s="19" t="s">
        <v>132</v>
      </c>
      <c r="C54" s="23">
        <v>9434197</v>
      </c>
      <c r="D54" s="23">
        <v>694</v>
      </c>
      <c r="E54" s="23">
        <v>9435908</v>
      </c>
      <c r="F54" s="23">
        <v>667</v>
      </c>
      <c r="G54" s="23">
        <v>9875814</v>
      </c>
      <c r="H54" s="23">
        <v>646</v>
      </c>
      <c r="I54" s="23">
        <v>10848277</v>
      </c>
      <c r="J54" s="23">
        <v>652</v>
      </c>
      <c r="K54" s="23">
        <v>10497665</v>
      </c>
      <c r="L54" s="23">
        <v>634</v>
      </c>
      <c r="M54" s="23">
        <v>10665893</v>
      </c>
      <c r="N54" s="23">
        <v>630</v>
      </c>
    </row>
    <row r="55" spans="1:14" x14ac:dyDescent="0.25">
      <c r="A55" s="22" t="s">
        <v>133</v>
      </c>
      <c r="B55" s="19" t="s">
        <v>134</v>
      </c>
      <c r="C55" s="23">
        <v>14821035</v>
      </c>
      <c r="D55" s="23">
        <v>763</v>
      </c>
      <c r="E55" s="23">
        <v>15138053</v>
      </c>
      <c r="F55" s="23">
        <v>758</v>
      </c>
      <c r="G55" s="23">
        <v>15597103</v>
      </c>
      <c r="H55" s="23">
        <v>739</v>
      </c>
      <c r="I55" s="23">
        <v>16122611</v>
      </c>
      <c r="J55" s="23">
        <v>749</v>
      </c>
      <c r="K55" s="23">
        <v>15870024</v>
      </c>
      <c r="L55" s="23">
        <v>769</v>
      </c>
      <c r="M55" s="23">
        <v>16907066</v>
      </c>
      <c r="N55" s="23">
        <v>784</v>
      </c>
    </row>
    <row r="56" spans="1:14" x14ac:dyDescent="0.25">
      <c r="A56" s="22" t="s">
        <v>135</v>
      </c>
      <c r="B56" s="19" t="s">
        <v>136</v>
      </c>
      <c r="C56" s="23">
        <v>14176193</v>
      </c>
      <c r="D56" s="23">
        <v>922</v>
      </c>
      <c r="E56" s="23">
        <v>14775511</v>
      </c>
      <c r="F56" s="23">
        <v>896</v>
      </c>
      <c r="G56" s="23">
        <v>16602697</v>
      </c>
      <c r="H56" s="23">
        <v>892</v>
      </c>
      <c r="I56" s="23">
        <v>18349038</v>
      </c>
      <c r="J56" s="23">
        <v>883</v>
      </c>
      <c r="K56" s="23">
        <v>17194572</v>
      </c>
      <c r="L56" s="23">
        <v>871</v>
      </c>
      <c r="M56" s="23">
        <v>17378704</v>
      </c>
      <c r="N56" s="23">
        <v>846</v>
      </c>
    </row>
    <row r="57" spans="1:14" x14ac:dyDescent="0.25">
      <c r="A57" s="22" t="s">
        <v>137</v>
      </c>
      <c r="B57" s="19" t="s">
        <v>138</v>
      </c>
      <c r="C57" s="23">
        <v>10734831</v>
      </c>
      <c r="D57" s="23">
        <v>815</v>
      </c>
      <c r="E57" s="23">
        <v>10799346</v>
      </c>
      <c r="F57" s="23">
        <v>745</v>
      </c>
      <c r="G57" s="23">
        <v>11684067</v>
      </c>
      <c r="H57" s="23">
        <v>744</v>
      </c>
      <c r="I57" s="23">
        <v>12314381</v>
      </c>
      <c r="J57" s="23">
        <v>727</v>
      </c>
      <c r="K57" s="23">
        <v>12016736</v>
      </c>
      <c r="L57" s="23">
        <v>697</v>
      </c>
      <c r="M57" s="23">
        <v>11943147</v>
      </c>
      <c r="N57" s="23">
        <v>697</v>
      </c>
    </row>
    <row r="58" spans="1:14" x14ac:dyDescent="0.25">
      <c r="A58" s="22" t="s">
        <v>139</v>
      </c>
      <c r="B58" s="19" t="s">
        <v>140</v>
      </c>
      <c r="C58" s="23">
        <v>15113342</v>
      </c>
      <c r="D58" s="23">
        <v>1315</v>
      </c>
      <c r="E58" s="23">
        <v>16892375</v>
      </c>
      <c r="F58" s="23">
        <v>1304</v>
      </c>
      <c r="G58" s="23">
        <v>15813267</v>
      </c>
      <c r="H58" s="23">
        <v>1316</v>
      </c>
      <c r="I58" s="23">
        <v>17917406</v>
      </c>
      <c r="J58" s="23">
        <v>1298</v>
      </c>
      <c r="K58" s="23">
        <v>18033103</v>
      </c>
      <c r="L58" s="23">
        <v>1244</v>
      </c>
      <c r="M58" s="23">
        <v>19361858</v>
      </c>
      <c r="N58" s="23">
        <v>1215</v>
      </c>
    </row>
    <row r="59" spans="1:14" x14ac:dyDescent="0.25">
      <c r="A59" s="22" t="s">
        <v>141</v>
      </c>
      <c r="B59" s="19" t="s">
        <v>142</v>
      </c>
      <c r="C59" s="23">
        <v>11202509</v>
      </c>
      <c r="D59" s="23">
        <v>789</v>
      </c>
      <c r="E59" s="23">
        <v>12106310</v>
      </c>
      <c r="F59" s="23">
        <v>774</v>
      </c>
      <c r="G59" s="23">
        <v>14055761</v>
      </c>
      <c r="H59" s="23">
        <v>751</v>
      </c>
      <c r="I59" s="23">
        <v>15955594</v>
      </c>
      <c r="J59" s="23">
        <v>728</v>
      </c>
      <c r="K59" s="23">
        <v>16273040</v>
      </c>
      <c r="L59" s="23">
        <v>700</v>
      </c>
      <c r="M59" s="23">
        <v>16273369</v>
      </c>
      <c r="N59" s="23">
        <v>712</v>
      </c>
    </row>
    <row r="60" spans="1:14" x14ac:dyDescent="0.25">
      <c r="A60" s="22" t="s">
        <v>143</v>
      </c>
      <c r="B60" s="19" t="s">
        <v>144</v>
      </c>
      <c r="C60" s="23">
        <v>17041557</v>
      </c>
      <c r="D60" s="23">
        <v>822</v>
      </c>
      <c r="E60" s="23">
        <v>17429906</v>
      </c>
      <c r="F60" s="23">
        <v>789</v>
      </c>
      <c r="G60" s="23">
        <v>17688922</v>
      </c>
      <c r="H60" s="23">
        <v>791</v>
      </c>
      <c r="I60" s="23">
        <v>18235583</v>
      </c>
      <c r="J60" s="23">
        <v>784</v>
      </c>
      <c r="K60" s="23">
        <v>18433346</v>
      </c>
      <c r="L60" s="23">
        <v>773</v>
      </c>
      <c r="M60" s="23">
        <v>19408727</v>
      </c>
      <c r="N60" s="23">
        <v>763</v>
      </c>
    </row>
    <row r="61" spans="1:14" x14ac:dyDescent="0.25">
      <c r="A61" s="22" t="s">
        <v>145</v>
      </c>
      <c r="B61" s="19" t="s">
        <v>146</v>
      </c>
      <c r="C61" s="23">
        <v>8614832</v>
      </c>
      <c r="D61" s="23">
        <v>718</v>
      </c>
      <c r="E61" s="23">
        <v>8695874</v>
      </c>
      <c r="F61" s="23">
        <v>708</v>
      </c>
      <c r="G61" s="23">
        <v>8532727</v>
      </c>
      <c r="H61" s="23">
        <v>685</v>
      </c>
      <c r="I61" s="23">
        <v>7937886</v>
      </c>
      <c r="J61" s="23">
        <v>710</v>
      </c>
      <c r="K61" s="23">
        <v>9000622</v>
      </c>
      <c r="L61" s="23">
        <v>691</v>
      </c>
      <c r="M61" s="23">
        <v>9163704</v>
      </c>
      <c r="N61" s="23">
        <v>687</v>
      </c>
    </row>
    <row r="62" spans="1:14" x14ac:dyDescent="0.25">
      <c r="A62" s="22" t="s">
        <v>147</v>
      </c>
      <c r="B62" s="19" t="s">
        <v>148</v>
      </c>
      <c r="C62" s="23">
        <v>12979621</v>
      </c>
      <c r="D62" s="23">
        <v>504</v>
      </c>
      <c r="E62" s="23">
        <v>12345318</v>
      </c>
      <c r="F62" s="23">
        <v>482</v>
      </c>
      <c r="G62" s="23">
        <v>13104730</v>
      </c>
      <c r="H62" s="23">
        <v>502</v>
      </c>
      <c r="I62" s="23">
        <v>13813952</v>
      </c>
      <c r="J62" s="23">
        <v>498</v>
      </c>
      <c r="K62" s="23">
        <v>13076872</v>
      </c>
      <c r="L62" s="23">
        <v>484</v>
      </c>
      <c r="M62" s="23">
        <v>13576070</v>
      </c>
      <c r="N62" s="23">
        <v>483</v>
      </c>
    </row>
    <row r="63" spans="1:14" x14ac:dyDescent="0.25">
      <c r="A63" s="22" t="s">
        <v>149</v>
      </c>
      <c r="B63" s="19" t="s">
        <v>150</v>
      </c>
      <c r="C63" s="23">
        <v>5900099</v>
      </c>
      <c r="D63" s="23">
        <v>422</v>
      </c>
      <c r="E63" s="23">
        <v>6204806</v>
      </c>
      <c r="F63" s="23">
        <v>379</v>
      </c>
      <c r="G63" s="23">
        <v>6407223</v>
      </c>
      <c r="H63" s="23">
        <v>371</v>
      </c>
      <c r="I63" s="23">
        <v>5943756</v>
      </c>
      <c r="J63" s="23">
        <v>354</v>
      </c>
      <c r="K63" s="23">
        <v>6139859</v>
      </c>
      <c r="L63" s="23">
        <v>351</v>
      </c>
      <c r="M63" s="23">
        <v>6129154</v>
      </c>
      <c r="N63" s="23">
        <v>326</v>
      </c>
    </row>
    <row r="64" spans="1:14" x14ac:dyDescent="0.25">
      <c r="A64" s="22" t="s">
        <v>151</v>
      </c>
      <c r="B64" s="19" t="s">
        <v>152</v>
      </c>
      <c r="C64" s="23">
        <v>33569470</v>
      </c>
      <c r="D64" s="23">
        <v>1990</v>
      </c>
      <c r="E64" s="23">
        <v>35853592</v>
      </c>
      <c r="F64" s="23">
        <v>1955</v>
      </c>
      <c r="G64" s="23">
        <v>39279338</v>
      </c>
      <c r="H64" s="23">
        <v>1997</v>
      </c>
      <c r="I64" s="23">
        <v>44982474</v>
      </c>
      <c r="J64" s="23">
        <v>1926</v>
      </c>
      <c r="K64" s="23">
        <v>47717230</v>
      </c>
      <c r="L64" s="23">
        <v>1938</v>
      </c>
      <c r="M64" s="23">
        <v>48537551</v>
      </c>
      <c r="N64" s="23">
        <v>1901</v>
      </c>
    </row>
    <row r="65" spans="1:14" x14ac:dyDescent="0.25">
      <c r="A65" s="22" t="s">
        <v>153</v>
      </c>
      <c r="B65" s="19" t="s">
        <v>154</v>
      </c>
      <c r="C65" s="23">
        <v>6020193</v>
      </c>
      <c r="D65" s="23">
        <v>627</v>
      </c>
      <c r="E65" s="23">
        <v>5991701</v>
      </c>
      <c r="F65" s="23">
        <v>619</v>
      </c>
      <c r="G65" s="23">
        <v>6404159</v>
      </c>
      <c r="H65" s="23">
        <v>607</v>
      </c>
      <c r="I65" s="23">
        <v>6601152</v>
      </c>
      <c r="J65" s="23">
        <v>573</v>
      </c>
      <c r="K65" s="23">
        <v>6577904</v>
      </c>
      <c r="L65" s="23">
        <v>561</v>
      </c>
      <c r="M65" s="23">
        <v>6570873</v>
      </c>
      <c r="N65" s="23">
        <v>553</v>
      </c>
    </row>
    <row r="66" spans="1:14" x14ac:dyDescent="0.25">
      <c r="A66" s="22" t="s">
        <v>155</v>
      </c>
      <c r="B66" s="19" t="s">
        <v>156</v>
      </c>
      <c r="C66" s="23">
        <v>13539460</v>
      </c>
      <c r="D66" s="23">
        <v>1128</v>
      </c>
      <c r="E66" s="23">
        <v>15288442</v>
      </c>
      <c r="F66" s="23">
        <v>1123</v>
      </c>
      <c r="G66" s="23">
        <v>18917817</v>
      </c>
      <c r="H66" s="23">
        <v>1094</v>
      </c>
      <c r="I66" s="23">
        <v>20988375</v>
      </c>
      <c r="J66" s="23">
        <v>1092</v>
      </c>
      <c r="K66" s="23">
        <v>21964259</v>
      </c>
      <c r="L66" s="23">
        <v>1093</v>
      </c>
      <c r="M66" s="23">
        <v>22425892</v>
      </c>
      <c r="N66" s="23">
        <v>1047</v>
      </c>
    </row>
    <row r="67" spans="1:14" x14ac:dyDescent="0.25">
      <c r="A67" s="22" t="s">
        <v>157</v>
      </c>
      <c r="B67" s="19" t="s">
        <v>158</v>
      </c>
      <c r="C67" s="23">
        <v>15768839</v>
      </c>
      <c r="D67" s="23">
        <v>1049</v>
      </c>
      <c r="E67" s="23">
        <v>17091914</v>
      </c>
      <c r="F67" s="23">
        <v>1010</v>
      </c>
      <c r="G67" s="23">
        <v>17812800</v>
      </c>
      <c r="H67" s="23">
        <v>971</v>
      </c>
      <c r="I67" s="23">
        <v>20596253</v>
      </c>
      <c r="J67" s="23">
        <v>947</v>
      </c>
      <c r="K67" s="23">
        <v>20709214</v>
      </c>
      <c r="L67" s="23">
        <v>921</v>
      </c>
      <c r="M67" s="23">
        <v>20816574</v>
      </c>
      <c r="N67" s="23">
        <v>900</v>
      </c>
    </row>
    <row r="68" spans="1:14" x14ac:dyDescent="0.25">
      <c r="A68" s="22" t="s">
        <v>159</v>
      </c>
      <c r="B68" s="19" t="s">
        <v>160</v>
      </c>
      <c r="C68" s="23">
        <v>7775805</v>
      </c>
      <c r="D68" s="23">
        <v>448</v>
      </c>
      <c r="E68" s="23">
        <v>8413933</v>
      </c>
      <c r="F68" s="23">
        <v>408</v>
      </c>
      <c r="G68" s="23">
        <v>8446392</v>
      </c>
      <c r="H68" s="23">
        <v>416</v>
      </c>
      <c r="I68" s="23">
        <v>8533804</v>
      </c>
      <c r="J68" s="23">
        <v>426</v>
      </c>
      <c r="K68" s="23">
        <v>8840304</v>
      </c>
      <c r="L68" s="23">
        <v>403</v>
      </c>
      <c r="M68" s="23">
        <v>8988880</v>
      </c>
      <c r="N68" s="23">
        <v>385</v>
      </c>
    </row>
    <row r="69" spans="1:14" x14ac:dyDescent="0.25">
      <c r="A69" s="22" t="s">
        <v>161</v>
      </c>
      <c r="B69" s="19" t="s">
        <v>162</v>
      </c>
      <c r="C69" s="23">
        <v>8734214</v>
      </c>
      <c r="D69" s="23">
        <v>442</v>
      </c>
      <c r="E69" s="23">
        <v>8730965</v>
      </c>
      <c r="F69" s="23">
        <v>422</v>
      </c>
      <c r="G69" s="23">
        <v>8894190</v>
      </c>
      <c r="H69" s="23">
        <v>436</v>
      </c>
      <c r="I69" s="23">
        <v>9429323</v>
      </c>
      <c r="J69" s="23">
        <v>432</v>
      </c>
      <c r="K69" s="23">
        <v>9870189</v>
      </c>
      <c r="L69" s="23">
        <v>405</v>
      </c>
      <c r="M69" s="23">
        <v>9495846</v>
      </c>
      <c r="N69" s="23">
        <v>392</v>
      </c>
    </row>
    <row r="70" spans="1:14" x14ac:dyDescent="0.25">
      <c r="A70" s="22" t="s">
        <v>163</v>
      </c>
      <c r="B70" s="19" t="s">
        <v>164</v>
      </c>
      <c r="C70" s="23">
        <v>71395849</v>
      </c>
      <c r="D70" s="23">
        <v>4531</v>
      </c>
      <c r="E70" s="23">
        <v>73170325</v>
      </c>
      <c r="F70" s="23">
        <v>4436</v>
      </c>
      <c r="G70" s="23">
        <v>78774470</v>
      </c>
      <c r="H70" s="23">
        <v>4321</v>
      </c>
      <c r="I70" s="23">
        <v>86645675</v>
      </c>
      <c r="J70" s="23">
        <v>4303</v>
      </c>
      <c r="K70" s="23">
        <v>89530721</v>
      </c>
      <c r="L70" s="23">
        <v>4312</v>
      </c>
      <c r="M70" s="23">
        <v>95777550</v>
      </c>
      <c r="N70" s="23">
        <v>4196</v>
      </c>
    </row>
    <row r="71" spans="1:14" x14ac:dyDescent="0.25">
      <c r="A71" s="22" t="s">
        <v>165</v>
      </c>
      <c r="B71" s="19" t="s">
        <v>166</v>
      </c>
      <c r="C71" s="23">
        <v>12640003</v>
      </c>
      <c r="D71" s="23">
        <v>1441</v>
      </c>
      <c r="E71" s="23">
        <v>13480795</v>
      </c>
      <c r="F71" s="23">
        <v>1386</v>
      </c>
      <c r="G71" s="23">
        <v>14038038</v>
      </c>
      <c r="H71" s="23">
        <v>1406</v>
      </c>
      <c r="I71" s="23">
        <v>16539425</v>
      </c>
      <c r="J71" s="23">
        <v>1420</v>
      </c>
      <c r="K71" s="23">
        <v>18243657</v>
      </c>
      <c r="L71" s="23">
        <v>1433</v>
      </c>
      <c r="M71" s="23">
        <v>19447823</v>
      </c>
      <c r="N71" s="23">
        <v>1444</v>
      </c>
    </row>
    <row r="72" spans="1:14" x14ac:dyDescent="0.25">
      <c r="A72" s="22" t="s">
        <v>167</v>
      </c>
      <c r="B72" s="19" t="s">
        <v>168</v>
      </c>
      <c r="C72" s="23">
        <v>11880717</v>
      </c>
      <c r="D72" s="23">
        <v>546</v>
      </c>
      <c r="E72" s="23">
        <v>12240549</v>
      </c>
      <c r="F72" s="23">
        <v>540</v>
      </c>
      <c r="G72" s="23">
        <v>12753837</v>
      </c>
      <c r="H72" s="23">
        <v>539</v>
      </c>
      <c r="I72" s="23">
        <v>13597253</v>
      </c>
      <c r="J72" s="23">
        <v>509</v>
      </c>
      <c r="K72" s="23">
        <v>14066500</v>
      </c>
      <c r="L72" s="23">
        <v>502</v>
      </c>
      <c r="M72" s="23">
        <v>14672495</v>
      </c>
      <c r="N72" s="23">
        <v>484</v>
      </c>
    </row>
    <row r="73" spans="1:14" x14ac:dyDescent="0.25">
      <c r="A73" s="22" t="s">
        <v>169</v>
      </c>
      <c r="B73" s="19" t="s">
        <v>170</v>
      </c>
      <c r="C73" s="23">
        <v>7013300</v>
      </c>
      <c r="D73" s="23">
        <v>137</v>
      </c>
      <c r="E73" s="23">
        <v>7328277</v>
      </c>
      <c r="F73" s="23">
        <v>126</v>
      </c>
      <c r="G73" s="23">
        <v>7107685</v>
      </c>
      <c r="H73" s="23">
        <v>132</v>
      </c>
      <c r="I73" s="23">
        <v>6846663</v>
      </c>
      <c r="J73" s="23">
        <v>125</v>
      </c>
      <c r="K73" s="23">
        <v>7061443</v>
      </c>
      <c r="L73" s="23">
        <v>116</v>
      </c>
      <c r="M73" s="23">
        <v>7303492</v>
      </c>
      <c r="N73" s="23">
        <v>135</v>
      </c>
    </row>
    <row r="74" spans="1:14" x14ac:dyDescent="0.25">
      <c r="A74" s="22" t="s">
        <v>171</v>
      </c>
      <c r="B74" s="19" t="s">
        <v>172</v>
      </c>
      <c r="C74" s="23">
        <v>7245269</v>
      </c>
      <c r="D74" s="23">
        <v>406</v>
      </c>
      <c r="E74" s="23">
        <v>7503168</v>
      </c>
      <c r="F74" s="23">
        <v>417</v>
      </c>
      <c r="G74" s="23">
        <v>8034492</v>
      </c>
      <c r="H74" s="23">
        <v>393</v>
      </c>
      <c r="I74" s="23">
        <v>8777397</v>
      </c>
      <c r="J74" s="23">
        <v>412</v>
      </c>
      <c r="K74" s="23">
        <v>8780992</v>
      </c>
      <c r="L74" s="23">
        <v>403</v>
      </c>
      <c r="M74" s="23">
        <v>8944295</v>
      </c>
      <c r="N74" s="23">
        <v>391</v>
      </c>
    </row>
    <row r="75" spans="1:14" x14ac:dyDescent="0.25">
      <c r="A75" s="22" t="s">
        <v>173</v>
      </c>
      <c r="B75" s="19" t="s">
        <v>174</v>
      </c>
      <c r="C75" s="23">
        <v>10093990</v>
      </c>
      <c r="D75" s="23">
        <v>641</v>
      </c>
      <c r="E75" s="23">
        <v>10335345</v>
      </c>
      <c r="F75" s="23">
        <v>623</v>
      </c>
      <c r="G75" s="23">
        <v>10540879</v>
      </c>
      <c r="H75" s="23">
        <v>621</v>
      </c>
      <c r="I75" s="23">
        <v>12567598</v>
      </c>
      <c r="J75" s="23">
        <v>626</v>
      </c>
      <c r="K75" s="23">
        <v>13633466</v>
      </c>
      <c r="L75" s="23">
        <v>612</v>
      </c>
      <c r="M75" s="23">
        <v>12784226</v>
      </c>
      <c r="N75" s="23">
        <v>603</v>
      </c>
    </row>
    <row r="76" spans="1:14" x14ac:dyDescent="0.25">
      <c r="A76" s="22" t="s">
        <v>175</v>
      </c>
      <c r="B76" s="19" t="s">
        <v>176</v>
      </c>
      <c r="C76" s="23">
        <v>92690232</v>
      </c>
      <c r="D76" s="23">
        <v>6263</v>
      </c>
      <c r="E76" s="23">
        <v>93955373</v>
      </c>
      <c r="F76" s="23">
        <v>6136</v>
      </c>
      <c r="G76" s="23">
        <v>100474193</v>
      </c>
      <c r="H76" s="23">
        <v>6058</v>
      </c>
      <c r="I76" s="23">
        <v>108617533</v>
      </c>
      <c r="J76" s="23">
        <v>5884</v>
      </c>
      <c r="K76" s="23">
        <v>111419538</v>
      </c>
      <c r="L76" s="23">
        <v>5775</v>
      </c>
      <c r="M76" s="23">
        <v>114638147</v>
      </c>
      <c r="N76" s="23">
        <v>5794</v>
      </c>
    </row>
    <row r="77" spans="1:14" x14ac:dyDescent="0.25">
      <c r="A77" s="22" t="s">
        <v>177</v>
      </c>
      <c r="B77" s="19" t="s">
        <v>178</v>
      </c>
      <c r="C77" s="23">
        <v>34296990</v>
      </c>
      <c r="D77" s="23">
        <v>3938</v>
      </c>
      <c r="E77" s="23">
        <v>35294927</v>
      </c>
      <c r="F77" s="23">
        <v>3759</v>
      </c>
      <c r="G77" s="23">
        <v>39755975</v>
      </c>
      <c r="H77" s="23">
        <v>3654</v>
      </c>
      <c r="I77" s="23">
        <v>43547671</v>
      </c>
      <c r="J77" s="23">
        <v>3718</v>
      </c>
      <c r="K77" s="23">
        <v>45837308</v>
      </c>
      <c r="L77" s="23">
        <v>3689</v>
      </c>
      <c r="M77" s="23">
        <v>48674247</v>
      </c>
      <c r="N77" s="23">
        <v>3655</v>
      </c>
    </row>
    <row r="78" spans="1:14" x14ac:dyDescent="0.25">
      <c r="A78" s="22" t="s">
        <v>179</v>
      </c>
      <c r="B78" s="19" t="s">
        <v>180</v>
      </c>
      <c r="C78" s="23">
        <v>12562387</v>
      </c>
      <c r="D78" s="23">
        <v>1058</v>
      </c>
      <c r="E78" s="23">
        <v>13641634</v>
      </c>
      <c r="F78" s="23">
        <v>1012</v>
      </c>
      <c r="G78" s="23">
        <v>14718016</v>
      </c>
      <c r="H78" s="23">
        <v>1003</v>
      </c>
      <c r="I78" s="23">
        <v>18250974</v>
      </c>
      <c r="J78" s="23">
        <v>1054</v>
      </c>
      <c r="K78" s="23">
        <v>19411755</v>
      </c>
      <c r="L78" s="23">
        <v>1057</v>
      </c>
      <c r="M78" s="23">
        <v>19999911</v>
      </c>
      <c r="N78" s="23">
        <v>1024</v>
      </c>
    </row>
    <row r="79" spans="1:14" x14ac:dyDescent="0.25">
      <c r="A79" s="22" t="s">
        <v>181</v>
      </c>
      <c r="B79" s="19" t="s">
        <v>182</v>
      </c>
      <c r="C79" s="23">
        <v>11040746</v>
      </c>
      <c r="D79" s="23">
        <v>594</v>
      </c>
      <c r="E79" s="23">
        <v>11632104</v>
      </c>
      <c r="F79" s="23">
        <v>537</v>
      </c>
      <c r="G79" s="23">
        <v>11894985</v>
      </c>
      <c r="H79" s="23">
        <v>508</v>
      </c>
      <c r="I79" s="23">
        <v>13052749</v>
      </c>
      <c r="J79" s="23">
        <v>530</v>
      </c>
      <c r="K79" s="23">
        <v>13614270</v>
      </c>
      <c r="L79" s="23">
        <v>538</v>
      </c>
      <c r="M79" s="23">
        <v>13603152</v>
      </c>
      <c r="N79" s="23">
        <v>517</v>
      </c>
    </row>
    <row r="80" spans="1:14" x14ac:dyDescent="0.25">
      <c r="A80" s="22" t="s">
        <v>183</v>
      </c>
      <c r="B80" s="19" t="s">
        <v>184</v>
      </c>
      <c r="C80" s="23">
        <v>11991787</v>
      </c>
      <c r="D80" s="23">
        <v>778</v>
      </c>
      <c r="E80" s="23">
        <v>13116499</v>
      </c>
      <c r="F80" s="23">
        <v>758</v>
      </c>
      <c r="G80" s="23">
        <v>13822682</v>
      </c>
      <c r="H80" s="23">
        <v>755</v>
      </c>
      <c r="I80" s="23">
        <v>15519004</v>
      </c>
      <c r="J80" s="23">
        <v>763</v>
      </c>
      <c r="K80" s="23">
        <v>16108711</v>
      </c>
      <c r="L80" s="23">
        <v>738</v>
      </c>
      <c r="M80" s="23">
        <v>16883003</v>
      </c>
      <c r="N80" s="23">
        <v>774</v>
      </c>
    </row>
    <row r="81" spans="1:14" x14ac:dyDescent="0.25">
      <c r="A81" s="22" t="s">
        <v>185</v>
      </c>
      <c r="B81" s="19" t="s">
        <v>186</v>
      </c>
      <c r="C81" s="23">
        <v>19348099</v>
      </c>
      <c r="D81" s="23">
        <v>963</v>
      </c>
      <c r="E81" s="23">
        <v>19773918</v>
      </c>
      <c r="F81" s="23">
        <v>911</v>
      </c>
      <c r="G81" s="23">
        <v>20462754</v>
      </c>
      <c r="H81" s="23">
        <v>890</v>
      </c>
      <c r="I81" s="23">
        <v>22042410</v>
      </c>
      <c r="J81" s="23">
        <v>879</v>
      </c>
      <c r="K81" s="23">
        <v>21869676</v>
      </c>
      <c r="L81" s="23">
        <v>887</v>
      </c>
      <c r="M81" s="23">
        <v>20476700</v>
      </c>
      <c r="N81" s="23">
        <v>881</v>
      </c>
    </row>
    <row r="82" spans="1:14" x14ac:dyDescent="0.25">
      <c r="A82" s="22" t="s">
        <v>187</v>
      </c>
      <c r="B82" s="19" t="s">
        <v>188</v>
      </c>
      <c r="C82" s="23">
        <v>16008944</v>
      </c>
      <c r="D82" s="23">
        <v>769</v>
      </c>
      <c r="E82" s="23">
        <v>16583331</v>
      </c>
      <c r="F82" s="23">
        <v>767</v>
      </c>
      <c r="G82" s="23">
        <v>16524264</v>
      </c>
      <c r="H82" s="23">
        <v>762</v>
      </c>
      <c r="I82" s="23">
        <v>17824638</v>
      </c>
      <c r="J82" s="23">
        <v>761</v>
      </c>
      <c r="K82" s="23">
        <v>18324479</v>
      </c>
      <c r="L82" s="23">
        <v>773</v>
      </c>
      <c r="M82" s="23">
        <v>19095206</v>
      </c>
      <c r="N82" s="23">
        <v>750</v>
      </c>
    </row>
    <row r="83" spans="1:14" x14ac:dyDescent="0.25">
      <c r="A83" s="22" t="s">
        <v>189</v>
      </c>
      <c r="B83" s="19" t="s">
        <v>190</v>
      </c>
      <c r="C83" s="23">
        <v>29103385</v>
      </c>
      <c r="D83" s="23">
        <v>1688</v>
      </c>
      <c r="E83" s="23">
        <v>30429381</v>
      </c>
      <c r="F83" s="23">
        <v>1651</v>
      </c>
      <c r="G83" s="23">
        <v>32951999</v>
      </c>
      <c r="H83" s="23">
        <v>1667</v>
      </c>
      <c r="I83" s="23">
        <v>33968179</v>
      </c>
      <c r="J83" s="23">
        <v>1639</v>
      </c>
      <c r="K83" s="23">
        <v>34782495</v>
      </c>
      <c r="L83" s="23">
        <v>1604</v>
      </c>
      <c r="M83" s="23">
        <v>36422266</v>
      </c>
      <c r="N83" s="23">
        <v>1588</v>
      </c>
    </row>
    <row r="84" spans="1:14" x14ac:dyDescent="0.25">
      <c r="A84" s="22" t="s">
        <v>191</v>
      </c>
      <c r="B84" s="19" t="s">
        <v>192</v>
      </c>
      <c r="C84" s="23">
        <v>7977514</v>
      </c>
      <c r="D84" s="23">
        <v>298</v>
      </c>
      <c r="E84" s="23">
        <v>7951360</v>
      </c>
      <c r="F84" s="23">
        <v>299</v>
      </c>
      <c r="G84" s="23">
        <v>8147364</v>
      </c>
      <c r="H84" s="23">
        <v>292</v>
      </c>
      <c r="I84" s="23">
        <v>8597519</v>
      </c>
      <c r="J84" s="23">
        <v>299</v>
      </c>
      <c r="K84" s="23">
        <v>8539303</v>
      </c>
      <c r="L84" s="23">
        <v>288</v>
      </c>
      <c r="M84" s="23">
        <v>8587613</v>
      </c>
      <c r="N84" s="23">
        <v>262</v>
      </c>
    </row>
    <row r="85" spans="1:14" x14ac:dyDescent="0.25">
      <c r="A85" s="22" t="s">
        <v>193</v>
      </c>
      <c r="B85" s="19" t="s">
        <v>194</v>
      </c>
      <c r="C85" s="23">
        <v>13420659</v>
      </c>
      <c r="D85" s="23">
        <v>729</v>
      </c>
      <c r="E85" s="23">
        <v>13859503</v>
      </c>
      <c r="F85" s="23">
        <v>672</v>
      </c>
      <c r="G85" s="23">
        <v>14497461</v>
      </c>
      <c r="H85" s="23">
        <v>669</v>
      </c>
      <c r="I85" s="23">
        <v>16458066</v>
      </c>
      <c r="J85" s="23">
        <v>711</v>
      </c>
      <c r="K85" s="23">
        <v>16890481</v>
      </c>
      <c r="L85" s="23">
        <v>697</v>
      </c>
      <c r="M85" s="23">
        <v>17481128</v>
      </c>
      <c r="N85" s="23">
        <v>682</v>
      </c>
    </row>
    <row r="86" spans="1:14" x14ac:dyDescent="0.25">
      <c r="A86" s="22" t="s">
        <v>195</v>
      </c>
      <c r="B86" s="19" t="s">
        <v>196</v>
      </c>
      <c r="C86" s="23">
        <v>26660082</v>
      </c>
      <c r="D86" s="23">
        <v>1332</v>
      </c>
      <c r="E86" s="23">
        <v>27984066</v>
      </c>
      <c r="F86" s="23">
        <v>1275</v>
      </c>
      <c r="G86" s="23">
        <v>28970574</v>
      </c>
      <c r="H86" s="23">
        <v>1255</v>
      </c>
      <c r="I86" s="23">
        <v>31410779</v>
      </c>
      <c r="J86" s="23">
        <v>1226</v>
      </c>
      <c r="K86" s="23">
        <v>30993972</v>
      </c>
      <c r="L86" s="23">
        <v>1248</v>
      </c>
      <c r="M86" s="23">
        <v>31721678</v>
      </c>
      <c r="N86" s="23">
        <v>1237</v>
      </c>
    </row>
    <row r="87" spans="1:14" x14ac:dyDescent="0.25">
      <c r="A87" s="22" t="s">
        <v>197</v>
      </c>
      <c r="B87" s="19" t="s">
        <v>198</v>
      </c>
      <c r="C87" s="23">
        <v>18601062</v>
      </c>
      <c r="D87" s="23">
        <v>1132</v>
      </c>
      <c r="E87" s="23">
        <v>19088308</v>
      </c>
      <c r="F87" s="23">
        <v>1124</v>
      </c>
      <c r="G87" s="23">
        <v>18719094</v>
      </c>
      <c r="H87" s="23">
        <v>1093</v>
      </c>
      <c r="I87" s="23">
        <v>19561010</v>
      </c>
      <c r="J87" s="23">
        <v>1143</v>
      </c>
      <c r="K87" s="23">
        <v>20419148</v>
      </c>
      <c r="L87" s="23">
        <v>1121</v>
      </c>
      <c r="M87" s="23">
        <v>20640955</v>
      </c>
      <c r="N87" s="23">
        <v>1066</v>
      </c>
    </row>
    <row r="88" spans="1:14" x14ac:dyDescent="0.25">
      <c r="A88" s="22" t="s">
        <v>199</v>
      </c>
      <c r="B88" s="19" t="s">
        <v>200</v>
      </c>
      <c r="C88" s="23">
        <v>19771032</v>
      </c>
      <c r="D88" s="23">
        <v>1903</v>
      </c>
      <c r="E88" s="23">
        <v>20741567</v>
      </c>
      <c r="F88" s="23">
        <v>1924</v>
      </c>
      <c r="G88" s="23">
        <v>22427363</v>
      </c>
      <c r="H88" s="23">
        <v>1906</v>
      </c>
      <c r="I88" s="23">
        <v>25728357</v>
      </c>
      <c r="J88" s="23">
        <v>1926</v>
      </c>
      <c r="K88" s="23">
        <v>26782361</v>
      </c>
      <c r="L88" s="23">
        <v>1951</v>
      </c>
      <c r="M88" s="23">
        <v>27752391</v>
      </c>
      <c r="N88" s="23">
        <v>1921</v>
      </c>
    </row>
    <row r="89" spans="1:14" x14ac:dyDescent="0.25">
      <c r="A89" s="22" t="s">
        <v>201</v>
      </c>
      <c r="B89" s="19" t="s">
        <v>202</v>
      </c>
      <c r="C89" s="23">
        <v>18335798</v>
      </c>
      <c r="D89" s="23">
        <v>1272</v>
      </c>
      <c r="E89" s="23">
        <v>18974837</v>
      </c>
      <c r="F89" s="23">
        <v>1189</v>
      </c>
      <c r="G89" s="23">
        <v>19721498</v>
      </c>
      <c r="H89" s="23">
        <v>1241</v>
      </c>
      <c r="I89" s="23">
        <v>23640428</v>
      </c>
      <c r="J89" s="23">
        <v>1209</v>
      </c>
      <c r="K89" s="23">
        <v>23486949</v>
      </c>
      <c r="L89" s="23">
        <v>1206</v>
      </c>
      <c r="M89" s="23">
        <v>24265200</v>
      </c>
      <c r="N89" s="23">
        <v>1219</v>
      </c>
    </row>
    <row r="90" spans="1:14" x14ac:dyDescent="0.25">
      <c r="A90" s="22" t="s">
        <v>203</v>
      </c>
      <c r="B90" s="19" t="s">
        <v>204</v>
      </c>
      <c r="C90" s="23">
        <v>4881059</v>
      </c>
      <c r="D90" s="23">
        <v>475</v>
      </c>
      <c r="E90" s="23">
        <v>5416206</v>
      </c>
      <c r="F90" s="23">
        <v>423</v>
      </c>
      <c r="G90" s="23">
        <v>5678433</v>
      </c>
      <c r="H90" s="23">
        <v>455</v>
      </c>
      <c r="I90" s="23">
        <v>6983661</v>
      </c>
      <c r="J90" s="23">
        <v>470</v>
      </c>
      <c r="K90" s="23">
        <v>7675003</v>
      </c>
      <c r="L90" s="23">
        <v>478</v>
      </c>
      <c r="M90" s="23">
        <v>7346633</v>
      </c>
      <c r="N90" s="23">
        <v>463</v>
      </c>
    </row>
    <row r="91" spans="1:14" x14ac:dyDescent="0.25">
      <c r="A91" s="22" t="s">
        <v>205</v>
      </c>
      <c r="B91" s="19" t="s">
        <v>206</v>
      </c>
      <c r="C91" s="23">
        <v>15873218</v>
      </c>
      <c r="D91" s="23">
        <v>806</v>
      </c>
      <c r="E91" s="23">
        <v>16565043</v>
      </c>
      <c r="F91" s="23">
        <v>781</v>
      </c>
      <c r="G91" s="23">
        <v>17410365</v>
      </c>
      <c r="H91" s="23">
        <v>814</v>
      </c>
      <c r="I91" s="23">
        <v>17844659</v>
      </c>
      <c r="J91" s="23">
        <v>812</v>
      </c>
      <c r="K91" s="23">
        <v>18264496</v>
      </c>
      <c r="L91" s="23">
        <v>828</v>
      </c>
      <c r="M91" s="23">
        <v>18652745</v>
      </c>
      <c r="N91" s="23">
        <v>804</v>
      </c>
    </row>
    <row r="92" spans="1:14" x14ac:dyDescent="0.25">
      <c r="A92" s="22" t="s">
        <v>207</v>
      </c>
      <c r="B92" s="19" t="s">
        <v>208</v>
      </c>
      <c r="C92" s="23">
        <v>26319574</v>
      </c>
      <c r="D92" s="23">
        <v>1862</v>
      </c>
      <c r="E92" s="23">
        <v>26928211</v>
      </c>
      <c r="F92" s="23">
        <v>1785</v>
      </c>
      <c r="G92" s="23">
        <v>27341026</v>
      </c>
      <c r="H92" s="23">
        <v>1785</v>
      </c>
      <c r="I92" s="23">
        <v>30614065</v>
      </c>
      <c r="J92" s="23">
        <v>1806</v>
      </c>
      <c r="K92" s="23">
        <v>30897081</v>
      </c>
      <c r="L92" s="23">
        <v>1741</v>
      </c>
      <c r="M92" s="23">
        <v>31404139</v>
      </c>
      <c r="N92" s="23">
        <v>1738</v>
      </c>
    </row>
    <row r="93" spans="1:14" x14ac:dyDescent="0.25">
      <c r="A93" s="22" t="s">
        <v>209</v>
      </c>
      <c r="B93" s="19" t="s">
        <v>210</v>
      </c>
      <c r="C93" s="23">
        <v>19290663</v>
      </c>
      <c r="D93" s="23">
        <v>1798</v>
      </c>
      <c r="E93" s="23">
        <v>19665304</v>
      </c>
      <c r="F93" s="23">
        <v>1763</v>
      </c>
      <c r="G93" s="23">
        <v>20753413</v>
      </c>
      <c r="H93" s="23">
        <v>1739</v>
      </c>
      <c r="I93" s="23">
        <v>22446760</v>
      </c>
      <c r="J93" s="23">
        <v>1698</v>
      </c>
      <c r="K93" s="23">
        <v>24604025</v>
      </c>
      <c r="L93" s="23">
        <v>1769</v>
      </c>
      <c r="M93" s="23">
        <v>26117115</v>
      </c>
      <c r="N93" s="23">
        <v>1805</v>
      </c>
    </row>
    <row r="94" spans="1:14" x14ac:dyDescent="0.25">
      <c r="A94" s="22" t="s">
        <v>211</v>
      </c>
      <c r="B94" s="19" t="s">
        <v>212</v>
      </c>
      <c r="C94" s="23">
        <v>19732876</v>
      </c>
      <c r="D94" s="23">
        <v>1428</v>
      </c>
      <c r="E94" s="23">
        <v>20455506</v>
      </c>
      <c r="F94" s="23">
        <v>1435</v>
      </c>
      <c r="G94" s="23">
        <v>20937328</v>
      </c>
      <c r="H94" s="23">
        <v>1469</v>
      </c>
      <c r="I94" s="23">
        <v>23576492</v>
      </c>
      <c r="J94" s="23">
        <v>1472</v>
      </c>
      <c r="K94" s="23">
        <v>25250543</v>
      </c>
      <c r="L94" s="23">
        <v>1499</v>
      </c>
      <c r="M94" s="23">
        <v>27198523</v>
      </c>
      <c r="N94" s="23">
        <v>1513</v>
      </c>
    </row>
    <row r="95" spans="1:14" x14ac:dyDescent="0.25">
      <c r="A95" s="22" t="s">
        <v>213</v>
      </c>
      <c r="B95" s="19" t="s">
        <v>214</v>
      </c>
      <c r="C95" s="23">
        <v>12206420</v>
      </c>
      <c r="D95" s="23">
        <v>1214</v>
      </c>
      <c r="E95" s="23">
        <v>12732485</v>
      </c>
      <c r="F95" s="23">
        <v>1154</v>
      </c>
      <c r="G95" s="23">
        <v>12967468</v>
      </c>
      <c r="H95" s="23">
        <v>1097</v>
      </c>
      <c r="I95" s="23">
        <v>13121776</v>
      </c>
      <c r="J95" s="23">
        <v>1032</v>
      </c>
      <c r="K95" s="23">
        <v>12938813</v>
      </c>
      <c r="L95" s="23">
        <v>991</v>
      </c>
      <c r="M95" s="23">
        <v>13127255</v>
      </c>
      <c r="N95" s="23">
        <v>944</v>
      </c>
    </row>
    <row r="96" spans="1:14" x14ac:dyDescent="0.25">
      <c r="A96" s="22" t="s">
        <v>215</v>
      </c>
      <c r="B96" s="19" t="s">
        <v>216</v>
      </c>
      <c r="C96" s="23">
        <v>5399670</v>
      </c>
      <c r="D96" s="23">
        <v>485</v>
      </c>
      <c r="E96" s="23">
        <v>5826974</v>
      </c>
      <c r="F96" s="23">
        <v>492</v>
      </c>
      <c r="G96" s="23">
        <v>5813798</v>
      </c>
      <c r="H96" s="23">
        <v>472</v>
      </c>
      <c r="I96" s="23">
        <v>5876412</v>
      </c>
      <c r="J96" s="23">
        <v>466</v>
      </c>
      <c r="K96" s="23">
        <v>5866184</v>
      </c>
      <c r="L96" s="23">
        <v>453</v>
      </c>
      <c r="M96" s="23">
        <v>5744455</v>
      </c>
      <c r="N96" s="23">
        <v>423</v>
      </c>
    </row>
    <row r="97" spans="1:14" x14ac:dyDescent="0.25">
      <c r="A97" s="22" t="s">
        <v>217</v>
      </c>
      <c r="B97" s="19" t="s">
        <v>218</v>
      </c>
      <c r="C97" s="23">
        <v>7428392</v>
      </c>
      <c r="D97" s="23">
        <v>975</v>
      </c>
      <c r="E97" s="23">
        <v>8034027</v>
      </c>
      <c r="F97" s="23">
        <v>913</v>
      </c>
      <c r="G97" s="23">
        <v>8157188</v>
      </c>
      <c r="H97" s="23">
        <v>884</v>
      </c>
      <c r="I97" s="23">
        <v>8461463</v>
      </c>
      <c r="J97" s="23">
        <v>863</v>
      </c>
      <c r="K97" s="23">
        <v>8546974</v>
      </c>
      <c r="L97" s="23">
        <v>859</v>
      </c>
      <c r="M97" s="23">
        <v>8075468</v>
      </c>
      <c r="N97" s="23">
        <v>880</v>
      </c>
    </row>
    <row r="98" spans="1:14" x14ac:dyDescent="0.25">
      <c r="A98" s="22" t="s">
        <v>219</v>
      </c>
      <c r="B98" s="19" t="s">
        <v>220</v>
      </c>
      <c r="C98" s="23">
        <v>24422589</v>
      </c>
      <c r="D98" s="23">
        <v>1643</v>
      </c>
      <c r="E98" s="23">
        <v>25762568</v>
      </c>
      <c r="F98" s="23">
        <v>1620</v>
      </c>
      <c r="G98" s="23">
        <v>26383139</v>
      </c>
      <c r="H98" s="23">
        <v>1582</v>
      </c>
      <c r="I98" s="23">
        <v>26996556</v>
      </c>
      <c r="J98" s="23">
        <v>1542</v>
      </c>
      <c r="K98" s="23">
        <v>27001285</v>
      </c>
      <c r="L98" s="23">
        <v>1520</v>
      </c>
      <c r="M98" s="23">
        <v>27623566</v>
      </c>
      <c r="N98" s="23">
        <v>1479</v>
      </c>
    </row>
    <row r="99" spans="1:14" x14ac:dyDescent="0.25">
      <c r="A99" s="22" t="s">
        <v>221</v>
      </c>
      <c r="B99" s="19" t="s">
        <v>222</v>
      </c>
      <c r="C99" s="23">
        <v>15718141</v>
      </c>
      <c r="D99" s="23">
        <v>1705</v>
      </c>
      <c r="E99" s="23">
        <v>16388540</v>
      </c>
      <c r="F99" s="23">
        <v>1644</v>
      </c>
      <c r="G99" s="23">
        <v>18765036</v>
      </c>
      <c r="H99" s="23">
        <v>1683</v>
      </c>
      <c r="I99" s="23">
        <v>20257153</v>
      </c>
      <c r="J99" s="23">
        <v>1711</v>
      </c>
      <c r="K99" s="23">
        <v>20813279</v>
      </c>
      <c r="L99" s="23">
        <v>1682</v>
      </c>
      <c r="M99" s="23">
        <v>20281195</v>
      </c>
      <c r="N99" s="23">
        <v>1688</v>
      </c>
    </row>
    <row r="100" spans="1:14" x14ac:dyDescent="0.25">
      <c r="A100" s="22" t="s">
        <v>223</v>
      </c>
      <c r="B100" s="19" t="s">
        <v>224</v>
      </c>
      <c r="C100" s="23">
        <v>3172192</v>
      </c>
      <c r="D100" s="23">
        <v>415</v>
      </c>
      <c r="E100" s="23">
        <v>3346633</v>
      </c>
      <c r="F100" s="23">
        <v>381</v>
      </c>
      <c r="G100" s="23">
        <v>3837107</v>
      </c>
      <c r="H100" s="23">
        <v>392</v>
      </c>
      <c r="I100" s="23">
        <v>4031847</v>
      </c>
      <c r="J100" s="23">
        <v>398</v>
      </c>
      <c r="K100" s="23">
        <v>3943885</v>
      </c>
      <c r="L100" s="23">
        <v>394</v>
      </c>
      <c r="M100" s="23">
        <v>3984326</v>
      </c>
      <c r="N100" s="23">
        <v>395</v>
      </c>
    </row>
    <row r="101" spans="1:14" x14ac:dyDescent="0.25">
      <c r="A101" s="22" t="s">
        <v>225</v>
      </c>
      <c r="B101" s="19" t="s">
        <v>226</v>
      </c>
      <c r="C101" s="23">
        <v>12309996</v>
      </c>
      <c r="D101" s="23">
        <v>537</v>
      </c>
      <c r="E101" s="23">
        <v>12909131</v>
      </c>
      <c r="F101" s="23">
        <v>534</v>
      </c>
      <c r="G101" s="23">
        <v>13504815</v>
      </c>
      <c r="H101" s="23">
        <v>502</v>
      </c>
      <c r="I101" s="23">
        <v>13538823</v>
      </c>
      <c r="J101" s="23">
        <v>524</v>
      </c>
      <c r="K101" s="23">
        <v>13981704</v>
      </c>
      <c r="L101" s="23">
        <v>500</v>
      </c>
      <c r="M101" s="23">
        <v>14080328</v>
      </c>
      <c r="N101" s="23">
        <v>464</v>
      </c>
    </row>
    <row r="102" spans="1:14" x14ac:dyDescent="0.25">
      <c r="A102" s="22" t="s">
        <v>227</v>
      </c>
      <c r="B102" s="19" t="s">
        <v>228</v>
      </c>
      <c r="C102" s="23">
        <v>30907565</v>
      </c>
      <c r="D102" s="23">
        <v>2214</v>
      </c>
      <c r="E102" s="23">
        <v>31815993</v>
      </c>
      <c r="F102" s="23">
        <v>2082</v>
      </c>
      <c r="G102" s="23">
        <v>32163677</v>
      </c>
      <c r="H102" s="23">
        <v>2031</v>
      </c>
      <c r="I102" s="23">
        <v>33291722</v>
      </c>
      <c r="J102" s="23">
        <v>1967</v>
      </c>
      <c r="K102" s="23">
        <v>33445749</v>
      </c>
      <c r="L102" s="23">
        <v>1954</v>
      </c>
      <c r="M102" s="23">
        <v>33968161</v>
      </c>
      <c r="N102" s="23">
        <v>1924</v>
      </c>
    </row>
    <row r="103" spans="1:14" x14ac:dyDescent="0.25">
      <c r="A103" s="22" t="s">
        <v>229</v>
      </c>
      <c r="B103" s="19" t="s">
        <v>230</v>
      </c>
      <c r="C103" s="23">
        <v>9264780</v>
      </c>
      <c r="D103" s="23">
        <v>542</v>
      </c>
      <c r="E103" s="23">
        <v>10240006</v>
      </c>
      <c r="F103" s="23">
        <v>533</v>
      </c>
      <c r="G103" s="23">
        <v>11357474</v>
      </c>
      <c r="H103" s="23">
        <v>507</v>
      </c>
      <c r="I103" s="23">
        <v>12292436</v>
      </c>
      <c r="J103" s="23">
        <v>499</v>
      </c>
      <c r="K103" s="23">
        <v>12640980</v>
      </c>
      <c r="L103" s="23">
        <v>476</v>
      </c>
      <c r="M103" s="23">
        <v>12474525</v>
      </c>
      <c r="N103" s="23">
        <v>468</v>
      </c>
    </row>
    <row r="104" spans="1:14" x14ac:dyDescent="0.25">
      <c r="A104" s="22" t="s">
        <v>231</v>
      </c>
      <c r="B104" s="19" t="s">
        <v>232</v>
      </c>
      <c r="C104" s="23">
        <v>25422282</v>
      </c>
      <c r="D104" s="23">
        <v>1872</v>
      </c>
      <c r="E104" s="23">
        <v>25544652</v>
      </c>
      <c r="F104" s="23">
        <v>1817</v>
      </c>
      <c r="G104" s="23">
        <v>25615920</v>
      </c>
      <c r="H104" s="23">
        <v>1854</v>
      </c>
      <c r="I104" s="23">
        <v>28826599</v>
      </c>
      <c r="J104" s="23">
        <v>1818</v>
      </c>
      <c r="K104" s="23">
        <v>27640927</v>
      </c>
      <c r="L104" s="23">
        <v>1779</v>
      </c>
      <c r="M104" s="23">
        <v>29390800</v>
      </c>
      <c r="N104" s="23">
        <v>1792</v>
      </c>
    </row>
    <row r="105" spans="1:14" x14ac:dyDescent="0.25">
      <c r="A105" s="22" t="s">
        <v>233</v>
      </c>
      <c r="B105" s="19" t="s">
        <v>234</v>
      </c>
      <c r="C105" s="23">
        <v>12889700</v>
      </c>
      <c r="D105" s="23">
        <v>678</v>
      </c>
      <c r="E105" s="23">
        <v>13979442</v>
      </c>
      <c r="F105" s="23">
        <v>643</v>
      </c>
      <c r="G105" s="23">
        <v>14530932</v>
      </c>
      <c r="H105" s="23">
        <v>700</v>
      </c>
      <c r="I105" s="23">
        <v>16328830</v>
      </c>
      <c r="J105" s="23">
        <v>709</v>
      </c>
      <c r="K105" s="23">
        <v>16290333</v>
      </c>
      <c r="L105" s="23">
        <v>710</v>
      </c>
      <c r="M105" s="23">
        <v>16840965</v>
      </c>
      <c r="N105" s="23">
        <v>661</v>
      </c>
    </row>
    <row r="106" spans="1:14" x14ac:dyDescent="0.25">
      <c r="A106" s="22" t="s">
        <v>235</v>
      </c>
      <c r="B106" s="19" t="s">
        <v>236</v>
      </c>
      <c r="C106" s="23">
        <v>1011464</v>
      </c>
      <c r="D106" s="23">
        <v>64</v>
      </c>
      <c r="E106" s="23">
        <v>1069232</v>
      </c>
      <c r="F106" s="23">
        <v>61</v>
      </c>
      <c r="G106" s="23">
        <v>1094395</v>
      </c>
      <c r="H106" s="23">
        <v>56</v>
      </c>
      <c r="I106" s="23">
        <v>1118614</v>
      </c>
      <c r="J106" s="23">
        <v>63</v>
      </c>
      <c r="K106" s="23">
        <v>1109966</v>
      </c>
      <c r="L106" s="23">
        <v>70</v>
      </c>
      <c r="M106" s="23">
        <v>1158312</v>
      </c>
      <c r="N106" s="23">
        <v>69</v>
      </c>
    </row>
    <row r="107" spans="1:14" x14ac:dyDescent="0.25">
      <c r="A107" s="22" t="s">
        <v>237</v>
      </c>
      <c r="B107" s="19" t="s">
        <v>238</v>
      </c>
      <c r="C107" s="23">
        <v>1848503</v>
      </c>
      <c r="D107" s="23">
        <v>216</v>
      </c>
      <c r="E107" s="23">
        <v>1898441</v>
      </c>
      <c r="F107" s="23">
        <v>232</v>
      </c>
      <c r="G107" s="23">
        <v>1994710</v>
      </c>
      <c r="H107" s="23">
        <v>214</v>
      </c>
      <c r="I107" s="23">
        <v>2066421</v>
      </c>
      <c r="J107" s="23">
        <v>212</v>
      </c>
      <c r="K107" s="23">
        <v>1988882</v>
      </c>
      <c r="L107" s="23">
        <v>207</v>
      </c>
      <c r="M107" s="23">
        <v>1920180</v>
      </c>
      <c r="N107" s="23">
        <v>210</v>
      </c>
    </row>
    <row r="108" spans="1:14" x14ac:dyDescent="0.25">
      <c r="A108" s="22" t="s">
        <v>239</v>
      </c>
      <c r="B108" s="19" t="s">
        <v>240</v>
      </c>
      <c r="C108" s="23">
        <v>5940889</v>
      </c>
      <c r="D108" s="23">
        <v>385</v>
      </c>
      <c r="E108" s="23">
        <v>6730452</v>
      </c>
      <c r="F108" s="23">
        <v>379</v>
      </c>
      <c r="G108" s="23">
        <v>7169636</v>
      </c>
      <c r="H108" s="23">
        <v>374</v>
      </c>
      <c r="I108" s="23">
        <v>7780390</v>
      </c>
      <c r="J108" s="23">
        <v>339</v>
      </c>
      <c r="K108" s="23">
        <v>7640126</v>
      </c>
      <c r="L108" s="23">
        <v>345</v>
      </c>
      <c r="M108" s="23">
        <v>7151016</v>
      </c>
      <c r="N108" s="23">
        <v>301</v>
      </c>
    </row>
    <row r="109" spans="1:14" x14ac:dyDescent="0.25">
      <c r="A109" s="22" t="s">
        <v>241</v>
      </c>
      <c r="B109" s="19" t="s">
        <v>242</v>
      </c>
      <c r="C109" s="23">
        <v>9396272</v>
      </c>
      <c r="D109" s="23">
        <v>760</v>
      </c>
      <c r="E109" s="23">
        <v>9743575</v>
      </c>
      <c r="F109" s="23">
        <v>733</v>
      </c>
      <c r="G109" s="23">
        <v>9354314</v>
      </c>
      <c r="H109" s="23">
        <v>706</v>
      </c>
      <c r="I109" s="23">
        <v>9894777</v>
      </c>
      <c r="J109" s="23">
        <v>725</v>
      </c>
      <c r="K109" s="23">
        <v>9777526</v>
      </c>
      <c r="L109" s="23">
        <v>739</v>
      </c>
      <c r="M109" s="23">
        <v>10145893</v>
      </c>
      <c r="N109" s="23">
        <v>713</v>
      </c>
    </row>
    <row r="110" spans="1:14" x14ac:dyDescent="0.25">
      <c r="A110" s="22" t="s">
        <v>243</v>
      </c>
      <c r="B110" s="19" t="s">
        <v>244</v>
      </c>
      <c r="C110" s="23">
        <v>4360510</v>
      </c>
      <c r="D110" s="23">
        <v>260</v>
      </c>
      <c r="E110" s="23">
        <v>4709570</v>
      </c>
      <c r="F110" s="23">
        <v>238</v>
      </c>
      <c r="G110" s="23">
        <v>4688078</v>
      </c>
      <c r="H110" s="23">
        <v>224</v>
      </c>
      <c r="I110" s="23">
        <v>4804589</v>
      </c>
      <c r="J110" s="23">
        <v>183</v>
      </c>
      <c r="K110" s="23">
        <v>4628295</v>
      </c>
      <c r="L110" s="23">
        <v>198</v>
      </c>
      <c r="M110" s="23">
        <v>4823456</v>
      </c>
      <c r="N110" s="23">
        <v>198</v>
      </c>
    </row>
    <row r="111" spans="1:14" x14ac:dyDescent="0.25">
      <c r="A111" s="22" t="s">
        <v>245</v>
      </c>
      <c r="B111" s="19" t="s">
        <v>246</v>
      </c>
      <c r="C111" s="23">
        <v>6688457</v>
      </c>
      <c r="D111" s="23">
        <v>311</v>
      </c>
      <c r="E111" s="23">
        <v>6866956</v>
      </c>
      <c r="F111" s="23">
        <v>306</v>
      </c>
      <c r="G111" s="23">
        <v>7437876</v>
      </c>
      <c r="H111" s="23">
        <v>306</v>
      </c>
      <c r="I111" s="23">
        <v>7769677</v>
      </c>
      <c r="J111" s="23">
        <v>308</v>
      </c>
      <c r="K111" s="23">
        <v>7711580</v>
      </c>
      <c r="L111" s="23">
        <v>287</v>
      </c>
      <c r="M111" s="23">
        <v>7863749</v>
      </c>
      <c r="N111" s="23">
        <v>288</v>
      </c>
    </row>
    <row r="112" spans="1:14" x14ac:dyDescent="0.25">
      <c r="A112" s="22" t="s">
        <v>247</v>
      </c>
      <c r="B112" s="19" t="s">
        <v>248</v>
      </c>
      <c r="C112" s="23">
        <v>3263237</v>
      </c>
      <c r="D112" s="23">
        <v>344</v>
      </c>
      <c r="E112" s="23">
        <v>3413625</v>
      </c>
      <c r="F112" s="23">
        <v>335</v>
      </c>
      <c r="G112" s="23">
        <v>3512664</v>
      </c>
      <c r="H112" s="23">
        <v>329</v>
      </c>
      <c r="I112" s="23">
        <v>3607258</v>
      </c>
      <c r="J112" s="23">
        <v>316</v>
      </c>
      <c r="K112" s="23">
        <v>3663536</v>
      </c>
      <c r="L112" s="23">
        <v>303</v>
      </c>
      <c r="M112" s="23">
        <v>3651901</v>
      </c>
      <c r="N112" s="23">
        <v>295</v>
      </c>
    </row>
    <row r="113" spans="1:14" x14ac:dyDescent="0.25">
      <c r="A113" s="22" t="s">
        <v>249</v>
      </c>
      <c r="B113" s="19" t="s">
        <v>250</v>
      </c>
      <c r="C113" s="23">
        <v>3394819</v>
      </c>
      <c r="D113" s="23">
        <v>245</v>
      </c>
      <c r="E113" s="23">
        <v>3285166</v>
      </c>
      <c r="F113" s="23">
        <v>249</v>
      </c>
      <c r="G113" s="23">
        <v>3664605</v>
      </c>
      <c r="H113" s="23">
        <v>233</v>
      </c>
      <c r="I113" s="23">
        <v>3693146</v>
      </c>
      <c r="J113" s="23">
        <v>223</v>
      </c>
      <c r="K113" s="23">
        <v>3672002</v>
      </c>
      <c r="L113" s="23">
        <v>224</v>
      </c>
      <c r="M113" s="23">
        <v>3879670</v>
      </c>
      <c r="N113" s="23">
        <v>225</v>
      </c>
    </row>
    <row r="114" spans="1:14" x14ac:dyDescent="0.25">
      <c r="A114" s="22" t="s">
        <v>251</v>
      </c>
      <c r="B114" s="19" t="s">
        <v>252</v>
      </c>
      <c r="C114" s="23">
        <v>19196725</v>
      </c>
      <c r="D114" s="23">
        <v>1082</v>
      </c>
      <c r="E114" s="23">
        <v>19240334</v>
      </c>
      <c r="F114" s="23">
        <v>1062</v>
      </c>
      <c r="G114" s="23">
        <v>21145949</v>
      </c>
      <c r="H114" s="23">
        <v>1094</v>
      </c>
      <c r="I114" s="23">
        <v>24337571</v>
      </c>
      <c r="J114" s="23">
        <v>1067</v>
      </c>
      <c r="K114" s="23">
        <v>24192652</v>
      </c>
      <c r="L114" s="23">
        <v>1031</v>
      </c>
      <c r="M114" s="23">
        <v>27239586</v>
      </c>
      <c r="N114" s="23">
        <v>1024</v>
      </c>
    </row>
    <row r="115" spans="1:14" x14ac:dyDescent="0.25">
      <c r="A115" s="22" t="s">
        <v>253</v>
      </c>
      <c r="B115" s="19" t="s">
        <v>254</v>
      </c>
      <c r="C115" s="23">
        <v>5862062</v>
      </c>
      <c r="D115" s="23">
        <v>267</v>
      </c>
      <c r="E115" s="23">
        <v>6001073</v>
      </c>
      <c r="F115" s="23">
        <v>247</v>
      </c>
      <c r="G115" s="23">
        <v>6042021</v>
      </c>
      <c r="H115" s="23">
        <v>227</v>
      </c>
      <c r="I115" s="23">
        <v>6154876</v>
      </c>
      <c r="J115" s="23">
        <v>243</v>
      </c>
      <c r="K115" s="23">
        <v>5972704</v>
      </c>
      <c r="L115" s="23">
        <v>236</v>
      </c>
      <c r="M115" s="23">
        <v>6307237</v>
      </c>
      <c r="N115" s="23">
        <v>235</v>
      </c>
    </row>
    <row r="116" spans="1:14" x14ac:dyDescent="0.25">
      <c r="A116" s="22" t="s">
        <v>255</v>
      </c>
      <c r="B116" s="19" t="s">
        <v>256</v>
      </c>
      <c r="C116" s="23">
        <v>5244027</v>
      </c>
      <c r="D116" s="23">
        <v>336</v>
      </c>
      <c r="E116" s="23">
        <v>5577367</v>
      </c>
      <c r="F116" s="23">
        <v>310</v>
      </c>
      <c r="G116" s="23">
        <v>5612656</v>
      </c>
      <c r="H116" s="23">
        <v>310</v>
      </c>
      <c r="I116" s="23">
        <v>5732693</v>
      </c>
      <c r="J116" s="23">
        <v>316</v>
      </c>
      <c r="K116" s="23">
        <v>5746358</v>
      </c>
      <c r="L116" s="23">
        <v>301</v>
      </c>
      <c r="M116" s="23">
        <v>5686216</v>
      </c>
      <c r="N116" s="23">
        <v>281</v>
      </c>
    </row>
    <row r="117" spans="1:14" x14ac:dyDescent="0.25">
      <c r="A117" s="22" t="s">
        <v>257</v>
      </c>
      <c r="B117" s="19" t="s">
        <v>258</v>
      </c>
      <c r="C117" s="23">
        <v>14201600</v>
      </c>
      <c r="D117" s="23">
        <v>885</v>
      </c>
      <c r="E117" s="23">
        <v>14518324</v>
      </c>
      <c r="F117" s="23">
        <v>841</v>
      </c>
      <c r="G117" s="23">
        <v>14999203</v>
      </c>
      <c r="H117" s="23">
        <v>833</v>
      </c>
      <c r="I117" s="23">
        <v>15507244</v>
      </c>
      <c r="J117" s="23">
        <v>823</v>
      </c>
      <c r="K117" s="23">
        <v>15859524</v>
      </c>
      <c r="L117" s="23">
        <v>801</v>
      </c>
      <c r="M117" s="23">
        <v>16363421</v>
      </c>
      <c r="N117" s="23">
        <v>789</v>
      </c>
    </row>
    <row r="118" spans="1:14" x14ac:dyDescent="0.25">
      <c r="A118" s="22" t="s">
        <v>259</v>
      </c>
      <c r="B118" s="19" t="s">
        <v>260</v>
      </c>
      <c r="C118" s="23">
        <v>30793206</v>
      </c>
      <c r="D118" s="23">
        <v>2754</v>
      </c>
      <c r="E118" s="23">
        <v>31068817</v>
      </c>
      <c r="F118" s="23">
        <v>2610</v>
      </c>
      <c r="G118" s="23">
        <v>30739815</v>
      </c>
      <c r="H118" s="23">
        <v>2547</v>
      </c>
      <c r="I118" s="23">
        <v>31429947</v>
      </c>
      <c r="J118" s="23">
        <v>2487</v>
      </c>
      <c r="K118" s="23">
        <v>30790378</v>
      </c>
      <c r="L118" s="23">
        <v>2481</v>
      </c>
      <c r="M118" s="23">
        <v>31569549</v>
      </c>
      <c r="N118" s="23">
        <v>2474</v>
      </c>
    </row>
    <row r="119" spans="1:14" x14ac:dyDescent="0.25">
      <c r="A119" s="22" t="s">
        <v>261</v>
      </c>
      <c r="B119" s="19" t="s">
        <v>262</v>
      </c>
      <c r="C119" s="23">
        <v>12996332</v>
      </c>
      <c r="D119" s="23">
        <v>1374</v>
      </c>
      <c r="E119" s="23">
        <v>14653401</v>
      </c>
      <c r="F119" s="23">
        <v>1346</v>
      </c>
      <c r="G119" s="23">
        <v>16334065</v>
      </c>
      <c r="H119" s="23">
        <v>1343</v>
      </c>
      <c r="I119" s="23">
        <v>21094215</v>
      </c>
      <c r="J119" s="23">
        <v>1326</v>
      </c>
      <c r="K119" s="23">
        <v>21419306</v>
      </c>
      <c r="L119" s="23">
        <v>1313</v>
      </c>
      <c r="M119" s="23">
        <v>24250216</v>
      </c>
      <c r="N119" s="23">
        <v>1328</v>
      </c>
    </row>
    <row r="120" spans="1:14" x14ac:dyDescent="0.25">
      <c r="A120" s="22" t="s">
        <v>263</v>
      </c>
      <c r="B120" s="19" t="s">
        <v>264</v>
      </c>
      <c r="C120" s="23">
        <v>32898654</v>
      </c>
      <c r="D120" s="23">
        <v>3448</v>
      </c>
      <c r="E120" s="23">
        <v>35967166</v>
      </c>
      <c r="F120" s="23">
        <v>3353</v>
      </c>
      <c r="G120" s="23">
        <v>36727423</v>
      </c>
      <c r="H120" s="23">
        <v>3346</v>
      </c>
      <c r="I120" s="23">
        <v>43417326</v>
      </c>
      <c r="J120" s="23">
        <v>3363</v>
      </c>
      <c r="K120" s="23">
        <v>45475514</v>
      </c>
      <c r="L120" s="23">
        <v>3349</v>
      </c>
      <c r="M120" s="23">
        <v>46138900</v>
      </c>
      <c r="N120" s="23">
        <v>3326</v>
      </c>
    </row>
    <row r="121" spans="1:14" x14ac:dyDescent="0.25">
      <c r="A121" s="22" t="s">
        <v>265</v>
      </c>
      <c r="B121" s="19" t="s">
        <v>266</v>
      </c>
      <c r="C121" s="23">
        <v>6108488</v>
      </c>
      <c r="D121" s="23">
        <v>630</v>
      </c>
      <c r="E121" s="23">
        <v>6480074</v>
      </c>
      <c r="F121" s="23">
        <v>604</v>
      </c>
      <c r="G121" s="23">
        <v>5963415</v>
      </c>
      <c r="H121" s="23">
        <v>617</v>
      </c>
      <c r="I121" s="23">
        <v>6026929</v>
      </c>
      <c r="J121" s="23">
        <v>615</v>
      </c>
      <c r="K121" s="23">
        <v>6140784</v>
      </c>
      <c r="L121" s="23">
        <v>650</v>
      </c>
      <c r="M121" s="23">
        <v>6356392</v>
      </c>
      <c r="N121" s="23">
        <v>624</v>
      </c>
    </row>
    <row r="122" spans="1:14" x14ac:dyDescent="0.25">
      <c r="A122" s="22" t="s">
        <v>267</v>
      </c>
      <c r="B122" s="19" t="s">
        <v>268</v>
      </c>
      <c r="C122" s="23">
        <v>7643766</v>
      </c>
      <c r="D122" s="23">
        <v>1123</v>
      </c>
      <c r="E122" s="23">
        <v>8545137</v>
      </c>
      <c r="F122" s="23">
        <v>1101</v>
      </c>
      <c r="G122" s="23">
        <v>9378934</v>
      </c>
      <c r="H122" s="23">
        <v>1090</v>
      </c>
      <c r="I122" s="23">
        <v>10900750</v>
      </c>
      <c r="J122" s="23">
        <v>1060</v>
      </c>
      <c r="K122" s="23">
        <v>11318285</v>
      </c>
      <c r="L122" s="23">
        <v>1042</v>
      </c>
      <c r="M122" s="23">
        <v>11749966</v>
      </c>
      <c r="N122" s="23">
        <v>1055</v>
      </c>
    </row>
    <row r="123" spans="1:14" x14ac:dyDescent="0.25">
      <c r="A123" s="22" t="s">
        <v>269</v>
      </c>
      <c r="B123" s="19" t="s">
        <v>270</v>
      </c>
      <c r="C123" s="23">
        <v>7590176</v>
      </c>
      <c r="D123" s="23">
        <v>872</v>
      </c>
      <c r="E123" s="23">
        <v>8139532</v>
      </c>
      <c r="F123" s="23">
        <v>840</v>
      </c>
      <c r="G123" s="23">
        <v>8573454</v>
      </c>
      <c r="H123" s="23">
        <v>833</v>
      </c>
      <c r="I123" s="23">
        <v>8659517</v>
      </c>
      <c r="J123" s="23">
        <v>793</v>
      </c>
      <c r="K123" s="23">
        <v>8727903</v>
      </c>
      <c r="L123" s="23">
        <v>759</v>
      </c>
      <c r="M123" s="23">
        <v>8784035</v>
      </c>
      <c r="N123" s="23">
        <v>759</v>
      </c>
    </row>
    <row r="124" spans="1:14" x14ac:dyDescent="0.25">
      <c r="A124" s="22" t="s">
        <v>271</v>
      </c>
      <c r="B124" s="19" t="s">
        <v>272</v>
      </c>
      <c r="C124" s="23">
        <v>70314226</v>
      </c>
      <c r="D124" s="23">
        <v>4257</v>
      </c>
      <c r="E124" s="23">
        <v>76475014</v>
      </c>
      <c r="F124" s="23">
        <v>4178</v>
      </c>
      <c r="G124" s="23">
        <v>86431643</v>
      </c>
      <c r="H124" s="23">
        <v>4107</v>
      </c>
      <c r="I124" s="23">
        <v>98234128</v>
      </c>
      <c r="J124" s="23">
        <v>3936</v>
      </c>
      <c r="K124" s="23">
        <v>98234036</v>
      </c>
      <c r="L124" s="23">
        <v>3831</v>
      </c>
      <c r="M124" s="23">
        <v>103899834</v>
      </c>
      <c r="N124" s="23">
        <v>3889</v>
      </c>
    </row>
    <row r="125" spans="1:14" x14ac:dyDescent="0.25">
      <c r="A125" s="22" t="s">
        <v>273</v>
      </c>
      <c r="B125" s="19" t="s">
        <v>274</v>
      </c>
      <c r="C125" s="23">
        <v>64341008</v>
      </c>
      <c r="D125" s="23">
        <v>8057</v>
      </c>
      <c r="E125" s="23">
        <v>72102240</v>
      </c>
      <c r="F125" s="23">
        <v>7832</v>
      </c>
      <c r="G125" s="23">
        <v>78194100</v>
      </c>
      <c r="H125" s="23">
        <v>7830</v>
      </c>
      <c r="I125" s="23">
        <v>90859275</v>
      </c>
      <c r="J125" s="23">
        <v>7786</v>
      </c>
      <c r="K125" s="23">
        <v>90798866</v>
      </c>
      <c r="L125" s="23">
        <v>7686</v>
      </c>
      <c r="M125" s="23">
        <v>94941783</v>
      </c>
      <c r="N125" s="23">
        <v>7729</v>
      </c>
    </row>
    <row r="126" spans="1:14" x14ac:dyDescent="0.25">
      <c r="A126" s="22" t="s">
        <v>275</v>
      </c>
      <c r="B126" s="19" t="s">
        <v>276</v>
      </c>
      <c r="C126" s="23">
        <v>10466552</v>
      </c>
      <c r="D126" s="23">
        <v>1462</v>
      </c>
      <c r="E126" s="23">
        <v>12174978</v>
      </c>
      <c r="F126" s="23">
        <v>1494</v>
      </c>
      <c r="G126" s="23">
        <v>13811886</v>
      </c>
      <c r="H126" s="23">
        <v>1512</v>
      </c>
      <c r="I126" s="23">
        <v>17524570</v>
      </c>
      <c r="J126" s="23">
        <v>1555</v>
      </c>
      <c r="K126" s="23">
        <v>18707554</v>
      </c>
      <c r="L126" s="23">
        <v>1574</v>
      </c>
      <c r="M126" s="23">
        <v>19964683</v>
      </c>
      <c r="N126" s="23">
        <v>1574</v>
      </c>
    </row>
    <row r="127" spans="1:14" x14ac:dyDescent="0.25">
      <c r="A127" s="22" t="s">
        <v>277</v>
      </c>
      <c r="B127" s="19" t="s">
        <v>278</v>
      </c>
      <c r="C127" s="23">
        <v>16333374</v>
      </c>
      <c r="D127" s="23">
        <v>1783</v>
      </c>
      <c r="E127" s="23">
        <v>17185656</v>
      </c>
      <c r="F127" s="23">
        <v>1661</v>
      </c>
      <c r="G127" s="23">
        <v>17267311</v>
      </c>
      <c r="H127" s="23">
        <v>1625</v>
      </c>
      <c r="I127" s="23">
        <v>17796103</v>
      </c>
      <c r="J127" s="23">
        <v>1566</v>
      </c>
      <c r="K127" s="23">
        <v>17051341</v>
      </c>
      <c r="L127" s="23">
        <v>1562</v>
      </c>
      <c r="M127" s="23">
        <v>18093621</v>
      </c>
      <c r="N127" s="23">
        <v>1536</v>
      </c>
    </row>
    <row r="128" spans="1:14" x14ac:dyDescent="0.25">
      <c r="A128" s="22" t="s">
        <v>279</v>
      </c>
      <c r="B128" s="19" t="s">
        <v>280</v>
      </c>
      <c r="C128" s="23">
        <v>4148609</v>
      </c>
      <c r="D128" s="23">
        <v>953</v>
      </c>
      <c r="E128" s="23">
        <v>3070113</v>
      </c>
      <c r="F128" s="23">
        <v>957</v>
      </c>
      <c r="G128" s="23">
        <v>3808031</v>
      </c>
      <c r="H128" s="23">
        <v>947</v>
      </c>
      <c r="I128" s="23">
        <v>3947196</v>
      </c>
      <c r="J128" s="23">
        <v>945</v>
      </c>
      <c r="K128" s="23">
        <v>4049104</v>
      </c>
      <c r="L128" s="23">
        <v>921</v>
      </c>
      <c r="M128" s="23">
        <v>3946376</v>
      </c>
      <c r="N128" s="23">
        <v>933</v>
      </c>
    </row>
    <row r="129" spans="1:14" x14ac:dyDescent="0.25">
      <c r="A129" s="22" t="s">
        <v>281</v>
      </c>
      <c r="B129" s="19" t="s">
        <v>282</v>
      </c>
      <c r="C129" s="23">
        <v>62725492</v>
      </c>
      <c r="D129" s="23">
        <v>10756</v>
      </c>
      <c r="E129" s="23">
        <v>74350310</v>
      </c>
      <c r="F129" s="23">
        <v>10360</v>
      </c>
      <c r="G129" s="23">
        <v>83576407</v>
      </c>
      <c r="H129" s="23">
        <v>10267</v>
      </c>
      <c r="I129" s="23">
        <v>102565877</v>
      </c>
      <c r="J129" s="23">
        <v>10248</v>
      </c>
      <c r="K129" s="23">
        <v>106577660</v>
      </c>
      <c r="L129" s="23">
        <v>10292</v>
      </c>
      <c r="M129" s="23">
        <v>117811627</v>
      </c>
      <c r="N129" s="23">
        <v>10189</v>
      </c>
    </row>
    <row r="130" spans="1:14" x14ac:dyDescent="0.25">
      <c r="A130" s="22" t="s">
        <v>283</v>
      </c>
      <c r="B130" s="19" t="s">
        <v>284</v>
      </c>
      <c r="C130" s="23">
        <v>3859737</v>
      </c>
      <c r="D130" s="23">
        <v>891</v>
      </c>
      <c r="E130" s="23">
        <v>4200263</v>
      </c>
      <c r="F130" s="23">
        <v>848</v>
      </c>
      <c r="G130" s="23">
        <v>4372051</v>
      </c>
      <c r="H130" s="23">
        <v>831</v>
      </c>
      <c r="I130" s="23">
        <v>5050447</v>
      </c>
      <c r="J130" s="23">
        <v>808</v>
      </c>
      <c r="K130" s="23">
        <v>5088700</v>
      </c>
      <c r="L130" s="23">
        <v>760</v>
      </c>
      <c r="M130" s="23">
        <v>4819660</v>
      </c>
      <c r="N130" s="23">
        <v>724</v>
      </c>
    </row>
    <row r="131" spans="1:14" x14ac:dyDescent="0.25">
      <c r="A131" s="22" t="s">
        <v>285</v>
      </c>
      <c r="B131" s="19" t="s">
        <v>286</v>
      </c>
      <c r="C131" s="23">
        <v>14559450</v>
      </c>
      <c r="D131" s="23">
        <v>1587</v>
      </c>
      <c r="E131" s="23">
        <v>16170267</v>
      </c>
      <c r="F131" s="23">
        <v>1478</v>
      </c>
      <c r="G131" s="23">
        <v>16498396</v>
      </c>
      <c r="H131" s="23">
        <v>1501</v>
      </c>
      <c r="I131" s="23">
        <v>16732852</v>
      </c>
      <c r="J131" s="23">
        <v>1500</v>
      </c>
      <c r="K131" s="23">
        <v>16785209</v>
      </c>
      <c r="L131" s="23">
        <v>1482</v>
      </c>
      <c r="M131" s="23">
        <v>16770670</v>
      </c>
      <c r="N131" s="23">
        <v>1481</v>
      </c>
    </row>
    <row r="132" spans="1:14" x14ac:dyDescent="0.25">
      <c r="A132" s="22" t="s">
        <v>287</v>
      </c>
      <c r="B132" s="19" t="s">
        <v>288</v>
      </c>
      <c r="C132" s="23">
        <v>17475834</v>
      </c>
      <c r="D132" s="23">
        <v>2976</v>
      </c>
      <c r="E132" s="23">
        <v>19095864</v>
      </c>
      <c r="F132" s="23">
        <v>2952</v>
      </c>
      <c r="G132" s="23">
        <v>22996959</v>
      </c>
      <c r="H132" s="23">
        <v>2919</v>
      </c>
      <c r="I132" s="23">
        <v>28155500</v>
      </c>
      <c r="J132" s="23">
        <v>2895</v>
      </c>
      <c r="K132" s="23">
        <v>29609193</v>
      </c>
      <c r="L132" s="23">
        <v>2979</v>
      </c>
      <c r="M132" s="23">
        <v>30274813</v>
      </c>
      <c r="N132" s="23">
        <v>2978</v>
      </c>
    </row>
    <row r="133" spans="1:14" x14ac:dyDescent="0.25">
      <c r="A133" s="22" t="s">
        <v>289</v>
      </c>
      <c r="B133" s="19" t="s">
        <v>290</v>
      </c>
      <c r="C133" s="23">
        <v>42911693</v>
      </c>
      <c r="D133" s="23">
        <v>9950</v>
      </c>
      <c r="E133" s="23">
        <v>50675990</v>
      </c>
      <c r="F133" s="23">
        <v>9623</v>
      </c>
      <c r="G133" s="23">
        <v>55136536</v>
      </c>
      <c r="H133" s="23">
        <v>9543</v>
      </c>
      <c r="I133" s="23">
        <v>66375949</v>
      </c>
      <c r="J133" s="23">
        <v>9586</v>
      </c>
      <c r="K133" s="23">
        <v>68773231</v>
      </c>
      <c r="L133" s="23">
        <v>9589</v>
      </c>
      <c r="M133" s="23">
        <v>74986739</v>
      </c>
      <c r="N133" s="23">
        <v>9576</v>
      </c>
    </row>
    <row r="134" spans="1:14" x14ac:dyDescent="0.25">
      <c r="A134" s="22" t="s">
        <v>291</v>
      </c>
      <c r="B134" s="19" t="s">
        <v>292</v>
      </c>
      <c r="C134" s="23">
        <v>24418895</v>
      </c>
      <c r="D134" s="23">
        <v>3324</v>
      </c>
      <c r="E134" s="23">
        <v>25603192</v>
      </c>
      <c r="F134" s="23">
        <v>3337</v>
      </c>
      <c r="G134" s="23">
        <v>26576919</v>
      </c>
      <c r="H134" s="23">
        <v>3417</v>
      </c>
      <c r="I134" s="23">
        <v>31948120</v>
      </c>
      <c r="J134" s="23">
        <v>3514</v>
      </c>
      <c r="K134" s="23">
        <v>35677539</v>
      </c>
      <c r="L134" s="23">
        <v>3573</v>
      </c>
      <c r="M134" s="23">
        <v>40883536</v>
      </c>
      <c r="N134" s="23">
        <v>3714</v>
      </c>
    </row>
    <row r="135" spans="1:14" x14ac:dyDescent="0.25">
      <c r="A135" s="22" t="s">
        <v>293</v>
      </c>
      <c r="B135" s="19" t="s">
        <v>294</v>
      </c>
      <c r="C135" s="23">
        <v>9895382</v>
      </c>
      <c r="D135" s="23">
        <v>1793</v>
      </c>
      <c r="E135" s="23">
        <v>11707471</v>
      </c>
      <c r="F135" s="23">
        <v>1733</v>
      </c>
      <c r="G135" s="23">
        <v>12544859</v>
      </c>
      <c r="H135" s="23">
        <v>1675</v>
      </c>
      <c r="I135" s="23">
        <v>14214815</v>
      </c>
      <c r="J135" s="23">
        <v>1661</v>
      </c>
      <c r="K135" s="23">
        <v>13896240</v>
      </c>
      <c r="L135" s="23">
        <v>1661</v>
      </c>
      <c r="M135" s="23">
        <v>14342128</v>
      </c>
      <c r="N135" s="23">
        <v>1679</v>
      </c>
    </row>
    <row r="136" spans="1:14" x14ac:dyDescent="0.25">
      <c r="A136" s="22" t="s">
        <v>295</v>
      </c>
      <c r="B136" s="19" t="s">
        <v>296</v>
      </c>
      <c r="C136" s="23">
        <v>785733987</v>
      </c>
      <c r="D136" s="23">
        <v>40507</v>
      </c>
      <c r="E136" s="23">
        <v>814739991</v>
      </c>
      <c r="F136" s="23">
        <v>39828</v>
      </c>
      <c r="G136" s="23">
        <v>847616606</v>
      </c>
      <c r="H136" s="23">
        <v>39230</v>
      </c>
      <c r="I136" s="23">
        <v>924934691</v>
      </c>
      <c r="J136" s="23">
        <v>38484</v>
      </c>
      <c r="K136" s="23">
        <v>945317415</v>
      </c>
      <c r="L136" s="23">
        <v>38230</v>
      </c>
      <c r="M136" s="23">
        <v>969970288</v>
      </c>
      <c r="N136" s="23">
        <v>39017</v>
      </c>
    </row>
    <row r="137" spans="1:14" x14ac:dyDescent="0.25">
      <c r="A137" s="22" t="s">
        <v>297</v>
      </c>
      <c r="B137" s="19" t="s">
        <v>298</v>
      </c>
      <c r="C137" s="23">
        <v>17807560</v>
      </c>
      <c r="D137" s="23">
        <v>2278</v>
      </c>
      <c r="E137" s="23">
        <v>21997663</v>
      </c>
      <c r="F137" s="23">
        <v>2266</v>
      </c>
      <c r="G137" s="23">
        <v>24746516</v>
      </c>
      <c r="H137" s="23">
        <v>2207</v>
      </c>
      <c r="I137" s="23">
        <v>30642072</v>
      </c>
      <c r="J137" s="23">
        <v>2289</v>
      </c>
      <c r="K137" s="23">
        <v>36509606</v>
      </c>
      <c r="L137" s="23">
        <v>2428</v>
      </c>
      <c r="M137" s="23">
        <v>39406418</v>
      </c>
      <c r="N137" s="23">
        <v>2437</v>
      </c>
    </row>
    <row r="138" spans="1:14" x14ac:dyDescent="0.25">
      <c r="A138" s="22" t="s">
        <v>299</v>
      </c>
      <c r="B138" s="19" t="s">
        <v>300</v>
      </c>
      <c r="C138" s="23">
        <v>20572791</v>
      </c>
      <c r="D138" s="23">
        <v>2215</v>
      </c>
      <c r="E138" s="23">
        <v>23858532</v>
      </c>
      <c r="F138" s="23">
        <v>2107</v>
      </c>
      <c r="G138" s="23">
        <v>25185836</v>
      </c>
      <c r="H138" s="23">
        <v>2117</v>
      </c>
      <c r="I138" s="23">
        <v>29668273</v>
      </c>
      <c r="J138" s="23">
        <v>2164</v>
      </c>
      <c r="K138" s="23">
        <v>30926955</v>
      </c>
      <c r="L138" s="23">
        <v>2224</v>
      </c>
      <c r="M138" s="23">
        <v>35706933</v>
      </c>
      <c r="N138" s="23">
        <v>2227</v>
      </c>
    </row>
    <row r="139" spans="1:14" x14ac:dyDescent="0.25">
      <c r="A139" s="22" t="s">
        <v>301</v>
      </c>
      <c r="B139" s="19" t="s">
        <v>302</v>
      </c>
      <c r="C139" s="23">
        <v>14394337</v>
      </c>
      <c r="D139" s="23">
        <v>1321</v>
      </c>
      <c r="E139" s="23">
        <v>15808031</v>
      </c>
      <c r="F139" s="23">
        <v>1344</v>
      </c>
      <c r="G139" s="23">
        <v>17976821</v>
      </c>
      <c r="H139" s="23">
        <v>1350</v>
      </c>
      <c r="I139" s="23">
        <v>21636266</v>
      </c>
      <c r="J139" s="23">
        <v>1368</v>
      </c>
      <c r="K139" s="23">
        <v>22235726</v>
      </c>
      <c r="L139" s="23">
        <v>1376</v>
      </c>
      <c r="M139" s="23">
        <v>23320396</v>
      </c>
      <c r="N139" s="23">
        <v>1406</v>
      </c>
    </row>
    <row r="140" spans="1:14" x14ac:dyDescent="0.25">
      <c r="A140" s="22" t="s">
        <v>303</v>
      </c>
      <c r="B140" s="19" t="s">
        <v>304</v>
      </c>
      <c r="C140" s="23">
        <v>22115604</v>
      </c>
      <c r="D140" s="23">
        <v>1819</v>
      </c>
      <c r="E140" s="23">
        <v>22597801</v>
      </c>
      <c r="F140" s="23">
        <v>1801</v>
      </c>
      <c r="G140" s="23">
        <v>23790331</v>
      </c>
      <c r="H140" s="23">
        <v>1794</v>
      </c>
      <c r="I140" s="23">
        <v>26266418</v>
      </c>
      <c r="J140" s="23">
        <v>1822</v>
      </c>
      <c r="K140" s="23">
        <v>24576292</v>
      </c>
      <c r="L140" s="23">
        <v>1838</v>
      </c>
      <c r="M140" s="23">
        <v>26794529</v>
      </c>
      <c r="N140" s="23">
        <v>1835</v>
      </c>
    </row>
    <row r="141" spans="1:14" x14ac:dyDescent="0.25">
      <c r="A141" s="22" t="s">
        <v>305</v>
      </c>
      <c r="B141" s="19" t="s">
        <v>306</v>
      </c>
      <c r="C141" s="23">
        <v>18332704</v>
      </c>
      <c r="D141" s="23">
        <v>1289</v>
      </c>
      <c r="E141" s="23">
        <v>19277635</v>
      </c>
      <c r="F141" s="23">
        <v>1278</v>
      </c>
      <c r="G141" s="23">
        <v>19185258</v>
      </c>
      <c r="H141" s="23">
        <v>1296</v>
      </c>
      <c r="I141" s="23">
        <v>21043834</v>
      </c>
      <c r="J141" s="23">
        <v>1296</v>
      </c>
      <c r="K141" s="23">
        <v>22396155</v>
      </c>
      <c r="L141" s="23">
        <v>1316</v>
      </c>
      <c r="M141" s="23">
        <v>23698046</v>
      </c>
      <c r="N141" s="23">
        <v>1351</v>
      </c>
    </row>
    <row r="142" spans="1:14" x14ac:dyDescent="0.25">
      <c r="A142" s="22" t="s">
        <v>307</v>
      </c>
      <c r="B142" s="19" t="s">
        <v>308</v>
      </c>
      <c r="C142" s="23">
        <v>26860336</v>
      </c>
      <c r="D142" s="23">
        <v>4242</v>
      </c>
      <c r="E142" s="23">
        <v>27076331</v>
      </c>
      <c r="F142" s="23">
        <v>4067</v>
      </c>
      <c r="G142" s="23">
        <v>25706607</v>
      </c>
      <c r="H142" s="23">
        <v>4065</v>
      </c>
      <c r="I142" s="23">
        <v>27438612</v>
      </c>
      <c r="J142" s="23">
        <v>4100</v>
      </c>
      <c r="K142" s="23">
        <v>27980800</v>
      </c>
      <c r="L142" s="23">
        <v>4093</v>
      </c>
      <c r="M142" s="23">
        <v>29113687</v>
      </c>
      <c r="N142" s="23">
        <v>4093</v>
      </c>
    </row>
    <row r="143" spans="1:14" x14ac:dyDescent="0.25">
      <c r="A143" s="22" t="s">
        <v>309</v>
      </c>
      <c r="B143" s="19" t="s">
        <v>310</v>
      </c>
      <c r="C143" s="23">
        <v>18862719</v>
      </c>
      <c r="D143" s="23">
        <v>1674</v>
      </c>
      <c r="E143" s="23">
        <v>21500883</v>
      </c>
      <c r="F143" s="23">
        <v>1549</v>
      </c>
      <c r="G143" s="23">
        <v>21830509</v>
      </c>
      <c r="H143" s="23">
        <v>1581</v>
      </c>
      <c r="I143" s="23">
        <v>22216687</v>
      </c>
      <c r="J143" s="23">
        <v>1587</v>
      </c>
      <c r="K143" s="23">
        <v>22874098</v>
      </c>
      <c r="L143" s="23">
        <v>1569</v>
      </c>
      <c r="M143" s="23">
        <v>24265224</v>
      </c>
      <c r="N143" s="23">
        <v>1547</v>
      </c>
    </row>
    <row r="144" spans="1:14" x14ac:dyDescent="0.25">
      <c r="A144" s="22" t="s">
        <v>311</v>
      </c>
      <c r="B144" s="19" t="s">
        <v>312</v>
      </c>
      <c r="C144" s="23">
        <v>12728906</v>
      </c>
      <c r="D144" s="23">
        <v>1322</v>
      </c>
      <c r="E144" s="23">
        <v>13429135</v>
      </c>
      <c r="F144" s="23">
        <v>1275</v>
      </c>
      <c r="G144" s="23">
        <v>13515010</v>
      </c>
      <c r="H144" s="23">
        <v>1264</v>
      </c>
      <c r="I144" s="23">
        <v>14980162</v>
      </c>
      <c r="J144" s="23">
        <v>1243</v>
      </c>
      <c r="K144" s="23">
        <v>15269126</v>
      </c>
      <c r="L144" s="23">
        <v>1258</v>
      </c>
      <c r="M144" s="23">
        <v>17629606</v>
      </c>
      <c r="N144" s="23">
        <v>1226</v>
      </c>
    </row>
    <row r="145" spans="1:14" x14ac:dyDescent="0.25">
      <c r="A145" s="22" t="s">
        <v>313</v>
      </c>
      <c r="B145" s="19" t="s">
        <v>314</v>
      </c>
      <c r="C145" s="23">
        <v>15295108</v>
      </c>
      <c r="D145" s="23">
        <v>2138</v>
      </c>
      <c r="E145" s="23">
        <v>15734165</v>
      </c>
      <c r="F145" s="23">
        <v>2061</v>
      </c>
      <c r="G145" s="23">
        <v>16245842</v>
      </c>
      <c r="H145" s="23">
        <v>2049</v>
      </c>
      <c r="I145" s="23">
        <v>16762833</v>
      </c>
      <c r="J145" s="23">
        <v>2027</v>
      </c>
      <c r="K145" s="23">
        <v>17670766</v>
      </c>
      <c r="L145" s="23">
        <v>2010</v>
      </c>
      <c r="M145" s="23">
        <v>18331006</v>
      </c>
      <c r="N145" s="23">
        <v>2001</v>
      </c>
    </row>
    <row r="146" spans="1:14" x14ac:dyDescent="0.25">
      <c r="A146" s="22" t="s">
        <v>315</v>
      </c>
      <c r="B146" s="19" t="s">
        <v>316</v>
      </c>
      <c r="C146" s="23">
        <v>30909958</v>
      </c>
      <c r="D146" s="23">
        <v>2191</v>
      </c>
      <c r="E146" s="23">
        <v>31817434</v>
      </c>
      <c r="F146" s="23">
        <v>2101</v>
      </c>
      <c r="G146" s="23">
        <v>31982041</v>
      </c>
      <c r="H146" s="23">
        <v>2095</v>
      </c>
      <c r="I146" s="23">
        <v>32682933</v>
      </c>
      <c r="J146" s="23">
        <v>2104</v>
      </c>
      <c r="K146" s="23">
        <v>34221763</v>
      </c>
      <c r="L146" s="23">
        <v>2083</v>
      </c>
      <c r="M146" s="23">
        <v>35277931</v>
      </c>
      <c r="N146" s="23">
        <v>2029</v>
      </c>
    </row>
    <row r="147" spans="1:14" x14ac:dyDescent="0.25">
      <c r="A147" s="22" t="s">
        <v>317</v>
      </c>
      <c r="B147" s="19" t="s">
        <v>318</v>
      </c>
      <c r="C147" s="23">
        <v>21397071</v>
      </c>
      <c r="D147" s="23">
        <v>2887</v>
      </c>
      <c r="E147" s="23">
        <v>22033154</v>
      </c>
      <c r="F147" s="23">
        <v>2785</v>
      </c>
      <c r="G147" s="23">
        <v>24057626</v>
      </c>
      <c r="H147" s="23">
        <v>2818</v>
      </c>
      <c r="I147" s="23">
        <v>26614751</v>
      </c>
      <c r="J147" s="23">
        <v>2823</v>
      </c>
      <c r="K147" s="23">
        <v>26523267</v>
      </c>
      <c r="L147" s="23">
        <v>2775</v>
      </c>
      <c r="M147" s="23">
        <v>26909154</v>
      </c>
      <c r="N147" s="23">
        <v>2794</v>
      </c>
    </row>
    <row r="148" spans="1:14" x14ac:dyDescent="0.25">
      <c r="A148" s="22" t="s">
        <v>319</v>
      </c>
      <c r="B148" s="19" t="s">
        <v>320</v>
      </c>
      <c r="C148" s="23">
        <v>27591701</v>
      </c>
      <c r="D148" s="23">
        <v>3361</v>
      </c>
      <c r="E148" s="23">
        <v>28800271</v>
      </c>
      <c r="F148" s="23">
        <v>3274</v>
      </c>
      <c r="G148" s="23">
        <v>30150663</v>
      </c>
      <c r="H148" s="23">
        <v>3214</v>
      </c>
      <c r="I148" s="23">
        <v>29501000</v>
      </c>
      <c r="J148" s="23">
        <v>3254</v>
      </c>
      <c r="K148" s="23">
        <v>31711894</v>
      </c>
      <c r="L148" s="23">
        <v>3219</v>
      </c>
      <c r="M148" s="23">
        <v>33513211</v>
      </c>
      <c r="N148" s="23">
        <v>3209</v>
      </c>
    </row>
    <row r="149" spans="1:14" x14ac:dyDescent="0.25">
      <c r="A149" s="22" t="s">
        <v>321</v>
      </c>
      <c r="B149" s="19" t="s">
        <v>322</v>
      </c>
      <c r="C149" s="23">
        <v>35742227</v>
      </c>
      <c r="D149" s="23">
        <v>4686</v>
      </c>
      <c r="E149" s="23">
        <v>39948425</v>
      </c>
      <c r="F149" s="23">
        <v>4599</v>
      </c>
      <c r="G149" s="23">
        <v>42175016</v>
      </c>
      <c r="H149" s="23">
        <v>4545</v>
      </c>
      <c r="I149" s="23">
        <v>46748121</v>
      </c>
      <c r="J149" s="23">
        <v>4550</v>
      </c>
      <c r="K149" s="23">
        <v>48503445</v>
      </c>
      <c r="L149" s="23">
        <v>4495</v>
      </c>
      <c r="M149" s="23">
        <v>51743324</v>
      </c>
      <c r="N149" s="23">
        <v>4443</v>
      </c>
    </row>
    <row r="150" spans="1:14" x14ac:dyDescent="0.25">
      <c r="A150" s="22" t="s">
        <v>323</v>
      </c>
      <c r="B150" s="19" t="s">
        <v>324</v>
      </c>
      <c r="C150" s="23">
        <v>10817935</v>
      </c>
      <c r="D150" s="23">
        <v>841</v>
      </c>
      <c r="E150" s="23">
        <v>11013484</v>
      </c>
      <c r="F150" s="23">
        <v>772</v>
      </c>
      <c r="G150" s="23">
        <v>11370650</v>
      </c>
      <c r="H150" s="23">
        <v>745</v>
      </c>
      <c r="I150" s="23">
        <v>11540738</v>
      </c>
      <c r="J150" s="23">
        <v>751</v>
      </c>
      <c r="K150" s="23">
        <v>11648958</v>
      </c>
      <c r="L150" s="23">
        <v>703</v>
      </c>
      <c r="M150" s="23">
        <v>11673304</v>
      </c>
      <c r="N150" s="23">
        <v>714</v>
      </c>
    </row>
    <row r="151" spans="1:14" x14ac:dyDescent="0.25">
      <c r="A151" s="22" t="s">
        <v>325</v>
      </c>
      <c r="B151" s="19" t="s">
        <v>326</v>
      </c>
      <c r="C151" s="23">
        <v>42406747</v>
      </c>
      <c r="D151" s="23">
        <v>2563</v>
      </c>
      <c r="E151" s="23">
        <v>45905829</v>
      </c>
      <c r="F151" s="23">
        <v>2635</v>
      </c>
      <c r="G151" s="23">
        <v>50551708</v>
      </c>
      <c r="H151" s="23">
        <v>2609</v>
      </c>
      <c r="I151" s="23">
        <v>58832330</v>
      </c>
      <c r="J151" s="23">
        <v>2610</v>
      </c>
      <c r="K151" s="23">
        <v>63053762</v>
      </c>
      <c r="L151" s="23">
        <v>2797</v>
      </c>
      <c r="M151" s="23">
        <v>66429857</v>
      </c>
      <c r="N151" s="23">
        <v>2716</v>
      </c>
    </row>
    <row r="152" spans="1:14" x14ac:dyDescent="0.25">
      <c r="A152" s="22" t="s">
        <v>327</v>
      </c>
      <c r="B152" s="19" t="s">
        <v>328</v>
      </c>
      <c r="C152" s="23">
        <v>39972825</v>
      </c>
      <c r="D152" s="23">
        <v>5676</v>
      </c>
      <c r="E152" s="23">
        <v>44032211</v>
      </c>
      <c r="F152" s="23">
        <v>5489</v>
      </c>
      <c r="G152" s="23">
        <v>47833307</v>
      </c>
      <c r="H152" s="23">
        <v>5411</v>
      </c>
      <c r="I152" s="23">
        <v>51913858</v>
      </c>
      <c r="J152" s="23">
        <v>5411</v>
      </c>
      <c r="K152" s="23">
        <v>55323997</v>
      </c>
      <c r="L152" s="23">
        <v>5353</v>
      </c>
      <c r="M152" s="23">
        <v>57652486</v>
      </c>
      <c r="N152" s="23">
        <v>5371</v>
      </c>
    </row>
    <row r="153" spans="1:14" x14ac:dyDescent="0.25">
      <c r="A153" s="22" t="s">
        <v>329</v>
      </c>
      <c r="B153" s="19" t="s">
        <v>330</v>
      </c>
      <c r="C153" s="23">
        <v>17241319</v>
      </c>
      <c r="D153" s="23">
        <v>1348</v>
      </c>
      <c r="E153" s="23">
        <v>16513480</v>
      </c>
      <c r="F153" s="23">
        <v>1250</v>
      </c>
      <c r="G153" s="23">
        <v>17461873</v>
      </c>
      <c r="H153" s="23">
        <v>1269</v>
      </c>
      <c r="I153" s="23">
        <v>18405489</v>
      </c>
      <c r="J153" s="23">
        <v>1241</v>
      </c>
      <c r="K153" s="23">
        <v>19029902</v>
      </c>
      <c r="L153" s="23">
        <v>1182</v>
      </c>
      <c r="M153" s="23">
        <v>17332600</v>
      </c>
      <c r="N153" s="23">
        <v>1189</v>
      </c>
    </row>
    <row r="154" spans="1:14" x14ac:dyDescent="0.25">
      <c r="A154" s="22" t="s">
        <v>331</v>
      </c>
      <c r="B154" s="19" t="s">
        <v>332</v>
      </c>
      <c r="C154" s="23">
        <v>7933682</v>
      </c>
      <c r="D154" s="23">
        <v>576</v>
      </c>
      <c r="E154" s="23">
        <v>7917512</v>
      </c>
      <c r="F154" s="23">
        <v>550</v>
      </c>
      <c r="G154" s="23">
        <v>8099107</v>
      </c>
      <c r="H154" s="23">
        <v>535</v>
      </c>
      <c r="I154" s="23">
        <v>9195513</v>
      </c>
      <c r="J154" s="23">
        <v>549</v>
      </c>
      <c r="K154" s="23">
        <v>9373079</v>
      </c>
      <c r="L154" s="23">
        <v>546</v>
      </c>
      <c r="M154" s="23">
        <v>9308579</v>
      </c>
      <c r="N154" s="23">
        <v>536</v>
      </c>
    </row>
    <row r="155" spans="1:14" x14ac:dyDescent="0.25">
      <c r="A155" s="22" t="s">
        <v>333</v>
      </c>
      <c r="B155" s="19" t="s">
        <v>334</v>
      </c>
      <c r="C155" s="23">
        <v>28615179</v>
      </c>
      <c r="D155" s="23">
        <v>4735</v>
      </c>
      <c r="E155" s="23">
        <v>29731973</v>
      </c>
      <c r="F155" s="23">
        <v>4633</v>
      </c>
      <c r="G155" s="23">
        <v>31053991</v>
      </c>
      <c r="H155" s="23">
        <v>4670</v>
      </c>
      <c r="I155" s="23">
        <v>36542240</v>
      </c>
      <c r="J155" s="23">
        <v>4693</v>
      </c>
      <c r="K155" s="23">
        <v>35135270</v>
      </c>
      <c r="L155" s="23">
        <v>4671</v>
      </c>
      <c r="M155" s="23">
        <v>35640435</v>
      </c>
      <c r="N155" s="23">
        <v>4651</v>
      </c>
    </row>
    <row r="156" spans="1:14" x14ac:dyDescent="0.25">
      <c r="A156" s="22" t="s">
        <v>335</v>
      </c>
      <c r="B156" s="19" t="s">
        <v>336</v>
      </c>
      <c r="C156" s="23">
        <v>21141983</v>
      </c>
      <c r="D156" s="23">
        <v>1785</v>
      </c>
      <c r="E156" s="23">
        <v>19843431</v>
      </c>
      <c r="F156" s="23">
        <v>1746</v>
      </c>
      <c r="G156" s="23">
        <v>20118533</v>
      </c>
      <c r="H156" s="23">
        <v>1699</v>
      </c>
      <c r="I156" s="23">
        <v>23717368</v>
      </c>
      <c r="J156" s="23">
        <v>1706</v>
      </c>
      <c r="K156" s="23">
        <v>25221807</v>
      </c>
      <c r="L156" s="23">
        <v>1701</v>
      </c>
      <c r="M156" s="23">
        <v>25566099</v>
      </c>
      <c r="N156" s="23">
        <v>1698</v>
      </c>
    </row>
    <row r="157" spans="1:14" x14ac:dyDescent="0.25">
      <c r="A157" s="22" t="s">
        <v>337</v>
      </c>
      <c r="B157" s="19" t="s">
        <v>338</v>
      </c>
      <c r="C157" s="23">
        <v>61089863</v>
      </c>
      <c r="D157" s="23">
        <v>7023</v>
      </c>
      <c r="E157" s="23">
        <v>64401200</v>
      </c>
      <c r="F157" s="23">
        <v>6731</v>
      </c>
      <c r="G157" s="23">
        <v>66740783</v>
      </c>
      <c r="H157" s="23">
        <v>6575</v>
      </c>
      <c r="I157" s="23">
        <v>70002180</v>
      </c>
      <c r="J157" s="23">
        <v>6670</v>
      </c>
      <c r="K157" s="23">
        <v>75335147</v>
      </c>
      <c r="L157" s="23">
        <v>6696</v>
      </c>
      <c r="M157" s="23">
        <v>80695080</v>
      </c>
      <c r="N157" s="23">
        <v>6754</v>
      </c>
    </row>
    <row r="158" spans="1:14" x14ac:dyDescent="0.25">
      <c r="A158" s="22" t="s">
        <v>339</v>
      </c>
      <c r="B158" s="19" t="s">
        <v>340</v>
      </c>
      <c r="C158" s="23">
        <v>49732592</v>
      </c>
      <c r="D158" s="23">
        <v>6366</v>
      </c>
      <c r="E158" s="23">
        <v>52031999</v>
      </c>
      <c r="F158" s="23">
        <v>6098</v>
      </c>
      <c r="G158" s="23">
        <v>56106372</v>
      </c>
      <c r="H158" s="23">
        <v>6117</v>
      </c>
      <c r="I158" s="23">
        <v>64741664</v>
      </c>
      <c r="J158" s="23">
        <v>6099</v>
      </c>
      <c r="K158" s="23">
        <v>67703459</v>
      </c>
      <c r="L158" s="23">
        <v>6075</v>
      </c>
      <c r="M158" s="23">
        <v>72676678</v>
      </c>
      <c r="N158" s="23">
        <v>5980</v>
      </c>
    </row>
    <row r="159" spans="1:14" x14ac:dyDescent="0.25">
      <c r="A159" s="22" t="s">
        <v>341</v>
      </c>
      <c r="B159" s="19" t="s">
        <v>342</v>
      </c>
      <c r="C159" s="23">
        <v>5200396</v>
      </c>
      <c r="D159" s="23">
        <v>297</v>
      </c>
      <c r="E159" s="23">
        <v>5195257</v>
      </c>
      <c r="F159" s="23">
        <v>310</v>
      </c>
      <c r="G159" s="23">
        <v>5789259</v>
      </c>
      <c r="H159" s="23">
        <v>309</v>
      </c>
      <c r="I159" s="23">
        <v>6594131</v>
      </c>
      <c r="J159" s="23">
        <v>314</v>
      </c>
      <c r="K159" s="23">
        <v>7048074</v>
      </c>
      <c r="L159" s="23">
        <v>315</v>
      </c>
      <c r="M159" s="23">
        <v>7027382</v>
      </c>
      <c r="N159" s="23">
        <v>299</v>
      </c>
    </row>
    <row r="160" spans="1:14" x14ac:dyDescent="0.25">
      <c r="A160" s="22" t="s">
        <v>343</v>
      </c>
      <c r="B160" s="19" t="s">
        <v>344</v>
      </c>
      <c r="C160" s="23">
        <v>754836</v>
      </c>
      <c r="D160" s="23">
        <v>158</v>
      </c>
      <c r="E160" s="23">
        <v>775662</v>
      </c>
      <c r="F160" s="23">
        <v>156</v>
      </c>
      <c r="G160" s="23">
        <v>811106</v>
      </c>
      <c r="H160" s="23">
        <v>166</v>
      </c>
      <c r="I160" s="23">
        <v>804811</v>
      </c>
      <c r="J160" s="23">
        <v>169</v>
      </c>
      <c r="K160" s="23">
        <v>885156</v>
      </c>
      <c r="L160" s="23">
        <v>169</v>
      </c>
      <c r="M160" s="23">
        <v>901689</v>
      </c>
      <c r="N160" s="23">
        <v>172</v>
      </c>
    </row>
    <row r="161" spans="1:14" x14ac:dyDescent="0.25">
      <c r="A161" s="22" t="s">
        <v>345</v>
      </c>
      <c r="B161" s="19" t="s">
        <v>346</v>
      </c>
      <c r="C161" s="23">
        <v>1401172</v>
      </c>
      <c r="D161" s="23">
        <v>101</v>
      </c>
      <c r="E161" s="23">
        <v>1518666</v>
      </c>
      <c r="F161" s="23">
        <v>108</v>
      </c>
      <c r="G161" s="23">
        <v>1523887</v>
      </c>
      <c r="H161" s="23">
        <v>110</v>
      </c>
      <c r="I161" s="23">
        <v>1615352</v>
      </c>
      <c r="J161" s="23">
        <v>119</v>
      </c>
      <c r="K161" s="23">
        <v>1645444</v>
      </c>
      <c r="L161" s="23">
        <v>100</v>
      </c>
      <c r="M161" s="23">
        <v>1543999</v>
      </c>
      <c r="N161" s="23">
        <v>102</v>
      </c>
    </row>
    <row r="162" spans="1:14" x14ac:dyDescent="0.25">
      <c r="A162" s="22" t="s">
        <v>347</v>
      </c>
      <c r="B162" s="19" t="s">
        <v>348</v>
      </c>
      <c r="C162" s="23">
        <v>12592819</v>
      </c>
      <c r="D162" s="23">
        <v>673</v>
      </c>
      <c r="E162" s="23">
        <v>12941255</v>
      </c>
      <c r="F162" s="23">
        <v>679</v>
      </c>
      <c r="G162" s="23">
        <v>14106320</v>
      </c>
      <c r="H162" s="23">
        <v>663</v>
      </c>
      <c r="I162" s="23">
        <v>16155885</v>
      </c>
      <c r="J162" s="23">
        <v>682</v>
      </c>
      <c r="K162" s="23">
        <v>16549935</v>
      </c>
      <c r="L162" s="23">
        <v>664</v>
      </c>
      <c r="M162" s="23">
        <v>17431105</v>
      </c>
      <c r="N162" s="23">
        <v>653</v>
      </c>
    </row>
    <row r="163" spans="1:14" x14ac:dyDescent="0.25">
      <c r="A163" s="22" t="s">
        <v>349</v>
      </c>
      <c r="B163" s="19" t="s">
        <v>350</v>
      </c>
      <c r="C163" s="23">
        <v>605832</v>
      </c>
      <c r="D163" s="23">
        <v>68</v>
      </c>
      <c r="E163" s="23">
        <v>620178</v>
      </c>
      <c r="F163" s="23">
        <v>72</v>
      </c>
      <c r="G163" s="23">
        <v>655778</v>
      </c>
      <c r="H163" s="23">
        <v>67</v>
      </c>
      <c r="I163" s="23">
        <v>669318</v>
      </c>
      <c r="J163" s="23">
        <v>53</v>
      </c>
      <c r="K163" s="23">
        <v>690088</v>
      </c>
      <c r="L163" s="23">
        <v>49</v>
      </c>
      <c r="M163" s="23">
        <v>629611</v>
      </c>
      <c r="N163" s="23">
        <v>48</v>
      </c>
    </row>
    <row r="164" spans="1:14" x14ac:dyDescent="0.25">
      <c r="A164" s="22" t="s">
        <v>351</v>
      </c>
      <c r="B164" s="19" t="s">
        <v>352</v>
      </c>
      <c r="C164" s="23">
        <v>3018491</v>
      </c>
      <c r="D164" s="23">
        <v>569</v>
      </c>
      <c r="E164" s="23">
        <v>3458451</v>
      </c>
      <c r="F164" s="23">
        <v>561</v>
      </c>
      <c r="G164" s="23">
        <v>3548906</v>
      </c>
      <c r="H164" s="23">
        <v>554</v>
      </c>
      <c r="I164" s="23">
        <v>3808539</v>
      </c>
      <c r="J164" s="23">
        <v>541</v>
      </c>
      <c r="K164" s="23">
        <v>3840029</v>
      </c>
      <c r="L164" s="23">
        <v>550</v>
      </c>
      <c r="M164" s="23">
        <v>3830971</v>
      </c>
      <c r="N164" s="23">
        <v>535</v>
      </c>
    </row>
    <row r="165" spans="1:14" x14ac:dyDescent="0.25">
      <c r="A165" s="22" t="s">
        <v>353</v>
      </c>
      <c r="B165" s="19" t="s">
        <v>354</v>
      </c>
      <c r="C165" s="23">
        <v>1112134</v>
      </c>
      <c r="D165" s="23">
        <v>259</v>
      </c>
      <c r="E165" s="23">
        <v>1164409</v>
      </c>
      <c r="F165" s="23">
        <v>192</v>
      </c>
      <c r="G165" s="23">
        <v>1270532</v>
      </c>
      <c r="H165" s="23">
        <v>223</v>
      </c>
      <c r="I165" s="23">
        <v>1310711</v>
      </c>
      <c r="J165" s="23">
        <v>229</v>
      </c>
      <c r="K165" s="23">
        <v>1389096</v>
      </c>
      <c r="L165" s="23">
        <v>218</v>
      </c>
      <c r="M165" s="23">
        <v>1452030</v>
      </c>
      <c r="N165" s="23">
        <v>221</v>
      </c>
    </row>
    <row r="166" spans="1:14" x14ac:dyDescent="0.25">
      <c r="A166" s="22" t="s">
        <v>355</v>
      </c>
      <c r="B166" s="19" t="s">
        <v>356</v>
      </c>
      <c r="C166" s="23">
        <v>8348277</v>
      </c>
      <c r="D166" s="23">
        <v>692</v>
      </c>
      <c r="E166" s="23">
        <v>8327810</v>
      </c>
      <c r="F166" s="23">
        <v>717</v>
      </c>
      <c r="G166" s="23">
        <v>8569258</v>
      </c>
      <c r="H166" s="23">
        <v>696</v>
      </c>
      <c r="I166" s="23">
        <v>8806744</v>
      </c>
      <c r="J166" s="23">
        <v>706</v>
      </c>
      <c r="K166" s="23">
        <v>8862299</v>
      </c>
      <c r="L166" s="23">
        <v>729</v>
      </c>
      <c r="M166" s="23">
        <v>8811503</v>
      </c>
      <c r="N166" s="23">
        <v>701</v>
      </c>
    </row>
    <row r="167" spans="1:14" x14ac:dyDescent="0.25">
      <c r="A167" s="22" t="s">
        <v>357</v>
      </c>
      <c r="B167" s="19" t="s">
        <v>358</v>
      </c>
      <c r="C167" s="23">
        <v>2775210</v>
      </c>
      <c r="D167" s="23">
        <v>233</v>
      </c>
      <c r="E167" s="23">
        <v>2910233</v>
      </c>
      <c r="F167" s="23">
        <v>242</v>
      </c>
      <c r="G167" s="23">
        <v>3117552</v>
      </c>
      <c r="H167" s="23">
        <v>234</v>
      </c>
      <c r="I167" s="23">
        <v>3196695</v>
      </c>
      <c r="J167" s="23">
        <v>242</v>
      </c>
      <c r="K167" s="23">
        <v>3302407</v>
      </c>
      <c r="L167" s="23">
        <v>250</v>
      </c>
      <c r="M167" s="23">
        <v>3272388</v>
      </c>
      <c r="N167" s="23">
        <v>236</v>
      </c>
    </row>
    <row r="168" spans="1:14" x14ac:dyDescent="0.25">
      <c r="A168" s="22" t="s">
        <v>1410</v>
      </c>
      <c r="B168" s="19" t="s">
        <v>1411</v>
      </c>
      <c r="C168" s="23">
        <v>7047565</v>
      </c>
      <c r="D168" s="23">
        <v>428</v>
      </c>
      <c r="E168" s="23">
        <v>7094736</v>
      </c>
      <c r="F168" s="23">
        <v>427</v>
      </c>
      <c r="G168" s="23">
        <v>7133532</v>
      </c>
      <c r="H168" s="23">
        <v>415</v>
      </c>
      <c r="I168" s="23">
        <v>7350230</v>
      </c>
      <c r="J168" s="23">
        <v>381</v>
      </c>
      <c r="K168" s="23">
        <v>7308667</v>
      </c>
      <c r="L168" s="23">
        <v>372</v>
      </c>
      <c r="M168" s="23">
        <v>7261143</v>
      </c>
      <c r="N168" s="23">
        <v>371</v>
      </c>
    </row>
    <row r="169" spans="1:14" x14ac:dyDescent="0.25">
      <c r="A169" s="22" t="s">
        <v>359</v>
      </c>
      <c r="B169" s="19" t="s">
        <v>360</v>
      </c>
      <c r="C169" s="23">
        <v>9751563</v>
      </c>
      <c r="D169" s="23">
        <v>711</v>
      </c>
      <c r="E169" s="23">
        <v>10180893</v>
      </c>
      <c r="F169" s="23">
        <v>715</v>
      </c>
      <c r="G169" s="23">
        <v>10560706</v>
      </c>
      <c r="H169" s="23">
        <v>711</v>
      </c>
      <c r="I169" s="23">
        <v>10773064</v>
      </c>
      <c r="J169" s="23">
        <v>723</v>
      </c>
      <c r="K169" s="23">
        <v>10854625</v>
      </c>
      <c r="L169" s="23">
        <v>713</v>
      </c>
      <c r="M169" s="23">
        <v>10827935</v>
      </c>
      <c r="N169" s="23">
        <v>684</v>
      </c>
    </row>
    <row r="170" spans="1:14" x14ac:dyDescent="0.25">
      <c r="A170" s="22" t="s">
        <v>361</v>
      </c>
      <c r="B170" s="19" t="s">
        <v>362</v>
      </c>
      <c r="C170" s="23">
        <v>8617460</v>
      </c>
      <c r="D170" s="23">
        <v>462</v>
      </c>
      <c r="E170" s="23">
        <v>8846838</v>
      </c>
      <c r="F170" s="23">
        <v>469</v>
      </c>
      <c r="G170" s="23">
        <v>8898375</v>
      </c>
      <c r="H170" s="23">
        <v>496</v>
      </c>
      <c r="I170" s="23">
        <v>10787575</v>
      </c>
      <c r="J170" s="23">
        <v>503</v>
      </c>
      <c r="K170" s="23">
        <v>12817858</v>
      </c>
      <c r="L170" s="23">
        <v>520</v>
      </c>
      <c r="M170" s="23">
        <v>13869891</v>
      </c>
      <c r="N170" s="23">
        <v>524</v>
      </c>
    </row>
    <row r="171" spans="1:14" x14ac:dyDescent="0.25">
      <c r="A171" s="22" t="s">
        <v>363</v>
      </c>
      <c r="B171" s="19" t="s">
        <v>364</v>
      </c>
      <c r="C171" s="23">
        <v>29058816</v>
      </c>
      <c r="D171" s="23">
        <v>1393</v>
      </c>
      <c r="E171" s="23">
        <v>30334718</v>
      </c>
      <c r="F171" s="23">
        <v>1353</v>
      </c>
      <c r="G171" s="23">
        <v>29633408</v>
      </c>
      <c r="H171" s="23">
        <v>1322</v>
      </c>
      <c r="I171" s="23">
        <v>30652483</v>
      </c>
      <c r="J171" s="23">
        <v>1320</v>
      </c>
      <c r="K171" s="23">
        <v>33559316</v>
      </c>
      <c r="L171" s="23">
        <v>1316</v>
      </c>
      <c r="M171" s="23">
        <v>35860764</v>
      </c>
      <c r="N171" s="23">
        <v>1314</v>
      </c>
    </row>
    <row r="172" spans="1:14" x14ac:dyDescent="0.25">
      <c r="A172" s="22" t="s">
        <v>365</v>
      </c>
      <c r="B172" s="19" t="s">
        <v>366</v>
      </c>
      <c r="C172" s="23">
        <v>9087814</v>
      </c>
      <c r="D172" s="23">
        <v>1153</v>
      </c>
      <c r="E172" s="23">
        <v>9620784</v>
      </c>
      <c r="F172" s="23">
        <v>1092</v>
      </c>
      <c r="G172" s="23">
        <v>9698292</v>
      </c>
      <c r="H172" s="23">
        <v>1098</v>
      </c>
      <c r="I172" s="23">
        <v>10066879</v>
      </c>
      <c r="J172" s="23">
        <v>1069</v>
      </c>
      <c r="K172" s="23">
        <v>10228044</v>
      </c>
      <c r="L172" s="23">
        <v>1047</v>
      </c>
      <c r="M172" s="23">
        <v>10947253</v>
      </c>
      <c r="N172" s="23">
        <v>1038</v>
      </c>
    </row>
    <row r="173" spans="1:14" x14ac:dyDescent="0.25">
      <c r="A173" s="22" t="s">
        <v>367</v>
      </c>
      <c r="B173" s="19" t="s">
        <v>368</v>
      </c>
      <c r="C173" s="23">
        <v>38239851</v>
      </c>
      <c r="D173" s="23">
        <v>2214</v>
      </c>
      <c r="E173" s="23">
        <v>40941403</v>
      </c>
      <c r="F173" s="23">
        <v>2169</v>
      </c>
      <c r="G173" s="23">
        <v>42312684</v>
      </c>
      <c r="H173" s="23">
        <v>2121</v>
      </c>
      <c r="I173" s="23">
        <v>47194850</v>
      </c>
      <c r="J173" s="23">
        <v>2120</v>
      </c>
      <c r="K173" s="23">
        <v>51322945</v>
      </c>
      <c r="L173" s="23">
        <v>2091</v>
      </c>
      <c r="M173" s="23">
        <v>53237676</v>
      </c>
      <c r="N173" s="23">
        <v>2048</v>
      </c>
    </row>
    <row r="174" spans="1:14" x14ac:dyDescent="0.25">
      <c r="A174" s="22" t="s">
        <v>369</v>
      </c>
      <c r="B174" s="19" t="s">
        <v>370</v>
      </c>
      <c r="C174" s="23">
        <v>15300077</v>
      </c>
      <c r="D174" s="23">
        <v>765</v>
      </c>
      <c r="E174" s="23">
        <v>16337663</v>
      </c>
      <c r="F174" s="23">
        <v>733</v>
      </c>
      <c r="G174" s="23">
        <v>16630290</v>
      </c>
      <c r="H174" s="23">
        <v>741</v>
      </c>
      <c r="I174" s="23">
        <v>17705057</v>
      </c>
      <c r="J174" s="23">
        <v>740</v>
      </c>
      <c r="K174" s="23">
        <v>18609155</v>
      </c>
      <c r="L174" s="23">
        <v>752</v>
      </c>
      <c r="M174" s="23">
        <v>19334267</v>
      </c>
      <c r="N174" s="23">
        <v>769</v>
      </c>
    </row>
    <row r="175" spans="1:14" x14ac:dyDescent="0.25">
      <c r="A175" s="22" t="s">
        <v>371</v>
      </c>
      <c r="B175" s="19" t="s">
        <v>372</v>
      </c>
      <c r="C175" s="23">
        <v>5620119</v>
      </c>
      <c r="D175" s="23">
        <v>249</v>
      </c>
      <c r="E175" s="23">
        <v>6296317</v>
      </c>
      <c r="F175" s="23">
        <v>233</v>
      </c>
      <c r="G175" s="23">
        <v>6212228</v>
      </c>
      <c r="H175" s="23">
        <v>239</v>
      </c>
      <c r="I175" s="23">
        <v>6343357</v>
      </c>
      <c r="J175" s="23">
        <v>221</v>
      </c>
      <c r="K175" s="23">
        <v>6521888</v>
      </c>
      <c r="L175" s="23">
        <v>204</v>
      </c>
      <c r="M175" s="23">
        <v>6611215</v>
      </c>
      <c r="N175" s="23">
        <v>167</v>
      </c>
    </row>
    <row r="176" spans="1:14" x14ac:dyDescent="0.25">
      <c r="A176" s="22" t="s">
        <v>373</v>
      </c>
      <c r="B176" s="19" t="s">
        <v>374</v>
      </c>
      <c r="C176" s="23">
        <v>1722457</v>
      </c>
      <c r="D176" s="23">
        <v>123</v>
      </c>
      <c r="E176" s="23">
        <v>1781343</v>
      </c>
      <c r="F176" s="23">
        <v>113</v>
      </c>
      <c r="G176" s="23">
        <v>1816548</v>
      </c>
      <c r="H176" s="23">
        <v>106</v>
      </c>
      <c r="I176" s="23">
        <v>1784072</v>
      </c>
      <c r="J176" s="23">
        <v>108</v>
      </c>
      <c r="K176" s="23">
        <v>1855359</v>
      </c>
      <c r="L176" s="23">
        <v>100</v>
      </c>
      <c r="M176" s="23">
        <v>1814965</v>
      </c>
      <c r="N176" s="23">
        <v>103</v>
      </c>
    </row>
    <row r="177" spans="1:14" x14ac:dyDescent="0.25">
      <c r="A177" s="22" t="s">
        <v>375</v>
      </c>
      <c r="B177" s="19" t="s">
        <v>376</v>
      </c>
      <c r="C177" s="23">
        <v>48554820</v>
      </c>
      <c r="D177" s="23">
        <v>2627</v>
      </c>
      <c r="E177" s="23">
        <v>48509527</v>
      </c>
      <c r="F177" s="23">
        <v>2563</v>
      </c>
      <c r="G177" s="23">
        <v>49598338</v>
      </c>
      <c r="H177" s="23">
        <v>2444</v>
      </c>
      <c r="I177" s="23">
        <v>52667740</v>
      </c>
      <c r="J177" s="23">
        <v>2441</v>
      </c>
      <c r="K177" s="23">
        <v>56389632</v>
      </c>
      <c r="L177" s="23">
        <v>2412</v>
      </c>
      <c r="M177" s="23">
        <v>56601463</v>
      </c>
      <c r="N177" s="23">
        <v>2423</v>
      </c>
    </row>
    <row r="178" spans="1:14" x14ac:dyDescent="0.25">
      <c r="A178" s="22" t="s">
        <v>377</v>
      </c>
      <c r="B178" s="19" t="s">
        <v>378</v>
      </c>
      <c r="C178" s="23">
        <v>24863957</v>
      </c>
      <c r="D178" s="23">
        <v>1526</v>
      </c>
      <c r="E178" s="23">
        <v>24934538</v>
      </c>
      <c r="F178" s="23">
        <v>1425</v>
      </c>
      <c r="G178" s="23">
        <v>25769757</v>
      </c>
      <c r="H178" s="23">
        <v>1438</v>
      </c>
      <c r="I178" s="23">
        <v>27704146</v>
      </c>
      <c r="J178" s="23">
        <v>1442</v>
      </c>
      <c r="K178" s="23">
        <v>27742970</v>
      </c>
      <c r="L178" s="23">
        <v>1460</v>
      </c>
      <c r="M178" s="23">
        <v>27602646</v>
      </c>
      <c r="N178" s="23">
        <v>1426</v>
      </c>
    </row>
    <row r="179" spans="1:14" x14ac:dyDescent="0.25">
      <c r="A179" s="22" t="s">
        <v>379</v>
      </c>
      <c r="B179" s="19" t="s">
        <v>380</v>
      </c>
      <c r="C179" s="23">
        <v>11409485</v>
      </c>
      <c r="D179" s="23">
        <v>855</v>
      </c>
      <c r="E179" s="23">
        <v>11538288</v>
      </c>
      <c r="F179" s="23">
        <v>846</v>
      </c>
      <c r="G179" s="23">
        <v>11931992</v>
      </c>
      <c r="H179" s="23">
        <v>853</v>
      </c>
      <c r="I179" s="23">
        <v>12174867</v>
      </c>
      <c r="J179" s="23">
        <v>805</v>
      </c>
      <c r="K179" s="23">
        <v>12298702</v>
      </c>
      <c r="L179" s="23">
        <v>803</v>
      </c>
      <c r="M179" s="23">
        <v>12732300</v>
      </c>
      <c r="N179" s="23">
        <v>784</v>
      </c>
    </row>
    <row r="180" spans="1:14" x14ac:dyDescent="0.25">
      <c r="A180" s="22" t="s">
        <v>381</v>
      </c>
      <c r="B180" s="19" t="s">
        <v>382</v>
      </c>
      <c r="C180" s="23">
        <v>4601898</v>
      </c>
      <c r="D180" s="23">
        <v>427</v>
      </c>
      <c r="E180" s="23">
        <v>4755802</v>
      </c>
      <c r="F180" s="23">
        <v>421</v>
      </c>
      <c r="G180" s="23">
        <v>4981832</v>
      </c>
      <c r="H180" s="23">
        <v>417</v>
      </c>
      <c r="I180" s="23">
        <v>5348938</v>
      </c>
      <c r="J180" s="23">
        <v>425</v>
      </c>
      <c r="K180" s="23">
        <v>5332253</v>
      </c>
      <c r="L180" s="23">
        <v>393</v>
      </c>
      <c r="M180" s="23">
        <v>5710979</v>
      </c>
      <c r="N180" s="23">
        <v>408</v>
      </c>
    </row>
    <row r="181" spans="1:14" x14ac:dyDescent="0.25">
      <c r="A181" s="22" t="s">
        <v>383</v>
      </c>
      <c r="B181" s="19" t="s">
        <v>384</v>
      </c>
      <c r="C181" s="23">
        <v>17964567</v>
      </c>
      <c r="D181" s="23">
        <v>1714</v>
      </c>
      <c r="E181" s="23">
        <v>19472467</v>
      </c>
      <c r="F181" s="23">
        <v>1674</v>
      </c>
      <c r="G181" s="23">
        <v>19438229</v>
      </c>
      <c r="H181" s="23">
        <v>1661</v>
      </c>
      <c r="I181" s="23">
        <v>22818821</v>
      </c>
      <c r="J181" s="23">
        <v>1623</v>
      </c>
      <c r="K181" s="23">
        <v>22194469</v>
      </c>
      <c r="L181" s="23">
        <v>1612</v>
      </c>
      <c r="M181" s="23">
        <v>22458822</v>
      </c>
      <c r="N181" s="23">
        <v>1579</v>
      </c>
    </row>
    <row r="182" spans="1:14" x14ac:dyDescent="0.25">
      <c r="A182" s="22" t="s">
        <v>385</v>
      </c>
      <c r="B182" s="19" t="s">
        <v>386</v>
      </c>
      <c r="C182" s="23">
        <v>11229673</v>
      </c>
      <c r="D182" s="23">
        <v>794</v>
      </c>
      <c r="E182" s="23">
        <v>11417664</v>
      </c>
      <c r="F182" s="23">
        <v>745</v>
      </c>
      <c r="G182" s="23">
        <v>12214707</v>
      </c>
      <c r="H182" s="23">
        <v>754</v>
      </c>
      <c r="I182" s="23">
        <v>13897051</v>
      </c>
      <c r="J182" s="23">
        <v>712</v>
      </c>
      <c r="K182" s="23">
        <v>14311097</v>
      </c>
      <c r="L182" s="23">
        <v>712</v>
      </c>
      <c r="M182" s="23">
        <v>14516305</v>
      </c>
      <c r="N182" s="23">
        <v>700</v>
      </c>
    </row>
    <row r="183" spans="1:14" x14ac:dyDescent="0.25">
      <c r="A183" s="22" t="s">
        <v>387</v>
      </c>
      <c r="B183" s="19" t="s">
        <v>388</v>
      </c>
      <c r="C183" s="23">
        <v>27399702</v>
      </c>
      <c r="D183" s="23">
        <v>2203</v>
      </c>
      <c r="E183" s="23">
        <v>28779537</v>
      </c>
      <c r="F183" s="23">
        <v>2125</v>
      </c>
      <c r="G183" s="23">
        <v>30359163</v>
      </c>
      <c r="H183" s="23">
        <v>2047</v>
      </c>
      <c r="I183" s="23">
        <v>34004677</v>
      </c>
      <c r="J183" s="23">
        <v>2081</v>
      </c>
      <c r="K183" s="23">
        <v>34126673</v>
      </c>
      <c r="L183" s="23">
        <v>2115</v>
      </c>
      <c r="M183" s="23">
        <v>36736196</v>
      </c>
      <c r="N183" s="23">
        <v>2095</v>
      </c>
    </row>
    <row r="184" spans="1:14" x14ac:dyDescent="0.25">
      <c r="A184" s="22" t="s">
        <v>389</v>
      </c>
      <c r="B184" s="19" t="s">
        <v>390</v>
      </c>
      <c r="C184" s="23">
        <v>14215482</v>
      </c>
      <c r="D184" s="23">
        <v>836</v>
      </c>
      <c r="E184" s="23">
        <v>14910205</v>
      </c>
      <c r="F184" s="23">
        <v>791</v>
      </c>
      <c r="G184" s="23">
        <v>15473724</v>
      </c>
      <c r="H184" s="23">
        <v>812</v>
      </c>
      <c r="I184" s="23">
        <v>15838680</v>
      </c>
      <c r="J184" s="23">
        <v>824</v>
      </c>
      <c r="K184" s="23">
        <v>16530926</v>
      </c>
      <c r="L184" s="23">
        <v>822</v>
      </c>
      <c r="M184" s="23">
        <v>17073673</v>
      </c>
      <c r="N184" s="23">
        <v>866</v>
      </c>
    </row>
    <row r="185" spans="1:14" x14ac:dyDescent="0.25">
      <c r="A185" s="22" t="s">
        <v>391</v>
      </c>
      <c r="B185" s="19" t="s">
        <v>392</v>
      </c>
      <c r="C185" s="23">
        <v>6250985</v>
      </c>
      <c r="D185" s="23">
        <v>376</v>
      </c>
      <c r="E185" s="23">
        <v>6524508</v>
      </c>
      <c r="F185" s="23">
        <v>388</v>
      </c>
      <c r="G185" s="23">
        <v>7080379</v>
      </c>
      <c r="H185" s="23">
        <v>392</v>
      </c>
      <c r="I185" s="23">
        <v>7461439</v>
      </c>
      <c r="J185" s="23">
        <v>401</v>
      </c>
      <c r="K185" s="23">
        <v>7378599</v>
      </c>
      <c r="L185" s="23">
        <v>400</v>
      </c>
      <c r="M185" s="23">
        <v>7650186</v>
      </c>
      <c r="N185" s="23">
        <v>395</v>
      </c>
    </row>
    <row r="186" spans="1:14" x14ac:dyDescent="0.25">
      <c r="A186" s="22" t="s">
        <v>393</v>
      </c>
      <c r="B186" s="19" t="s">
        <v>394</v>
      </c>
      <c r="C186" s="23">
        <v>15110271</v>
      </c>
      <c r="D186" s="23">
        <v>1189</v>
      </c>
      <c r="E186" s="23">
        <v>16353450</v>
      </c>
      <c r="F186" s="23">
        <v>1139</v>
      </c>
      <c r="G186" s="23">
        <v>16908037</v>
      </c>
      <c r="H186" s="23">
        <v>1123</v>
      </c>
      <c r="I186" s="23">
        <v>18888137</v>
      </c>
      <c r="J186" s="23">
        <v>1126</v>
      </c>
      <c r="K186" s="23">
        <v>20524897</v>
      </c>
      <c r="L186" s="23">
        <v>1121</v>
      </c>
      <c r="M186" s="23">
        <v>21222236</v>
      </c>
      <c r="N186" s="23">
        <v>1085</v>
      </c>
    </row>
    <row r="187" spans="1:14" x14ac:dyDescent="0.25">
      <c r="A187" s="22" t="s">
        <v>395</v>
      </c>
      <c r="B187" s="19" t="s">
        <v>396</v>
      </c>
      <c r="C187" s="23">
        <v>14327650</v>
      </c>
      <c r="D187" s="23">
        <v>779</v>
      </c>
      <c r="E187" s="23">
        <v>14343226</v>
      </c>
      <c r="F187" s="23">
        <v>744</v>
      </c>
      <c r="G187" s="23">
        <v>15118830</v>
      </c>
      <c r="H187" s="23">
        <v>739</v>
      </c>
      <c r="I187" s="23">
        <v>16290603</v>
      </c>
      <c r="J187" s="23">
        <v>707</v>
      </c>
      <c r="K187" s="23">
        <v>16784041</v>
      </c>
      <c r="L187" s="23">
        <v>679</v>
      </c>
      <c r="M187" s="23">
        <v>16721518</v>
      </c>
      <c r="N187" s="23">
        <v>660</v>
      </c>
    </row>
    <row r="188" spans="1:14" x14ac:dyDescent="0.25">
      <c r="A188" s="22" t="s">
        <v>397</v>
      </c>
      <c r="B188" s="19" t="s">
        <v>398</v>
      </c>
      <c r="C188" s="23">
        <v>10228914</v>
      </c>
      <c r="D188" s="23">
        <v>644</v>
      </c>
      <c r="E188" s="23">
        <v>10501659</v>
      </c>
      <c r="F188" s="23">
        <v>626</v>
      </c>
      <c r="G188" s="23">
        <v>11384473</v>
      </c>
      <c r="H188" s="23">
        <v>622</v>
      </c>
      <c r="I188" s="23">
        <v>11744605</v>
      </c>
      <c r="J188" s="23">
        <v>613</v>
      </c>
      <c r="K188" s="23">
        <v>11625849</v>
      </c>
      <c r="L188" s="23">
        <v>573</v>
      </c>
      <c r="M188" s="23">
        <v>11677341</v>
      </c>
      <c r="N188" s="23">
        <v>591</v>
      </c>
    </row>
    <row r="189" spans="1:14" x14ac:dyDescent="0.25">
      <c r="A189" s="22" t="s">
        <v>399</v>
      </c>
      <c r="B189" s="19" t="s">
        <v>400</v>
      </c>
      <c r="C189" s="23">
        <v>13903292</v>
      </c>
      <c r="D189" s="23">
        <v>913</v>
      </c>
      <c r="E189" s="23">
        <v>14177909</v>
      </c>
      <c r="F189" s="23">
        <v>897</v>
      </c>
      <c r="G189" s="23">
        <v>15065823</v>
      </c>
      <c r="H189" s="23">
        <v>847</v>
      </c>
      <c r="I189" s="23">
        <v>15532210</v>
      </c>
      <c r="J189" s="23">
        <v>860</v>
      </c>
      <c r="K189" s="23">
        <v>16105817</v>
      </c>
      <c r="L189" s="23">
        <v>878</v>
      </c>
      <c r="M189" s="23">
        <v>15580223</v>
      </c>
      <c r="N189" s="23">
        <v>883</v>
      </c>
    </row>
    <row r="190" spans="1:14" x14ac:dyDescent="0.25">
      <c r="A190" s="22" t="s">
        <v>401</v>
      </c>
      <c r="B190" s="19" t="s">
        <v>402</v>
      </c>
      <c r="C190" s="23">
        <v>15480807</v>
      </c>
      <c r="D190" s="23">
        <v>1191</v>
      </c>
      <c r="E190" s="23">
        <v>16289074</v>
      </c>
      <c r="F190" s="23">
        <v>1118</v>
      </c>
      <c r="G190" s="23">
        <v>16693317</v>
      </c>
      <c r="H190" s="23">
        <v>1062</v>
      </c>
      <c r="I190" s="23">
        <v>16611753</v>
      </c>
      <c r="J190" s="23">
        <v>1036</v>
      </c>
      <c r="K190" s="23">
        <v>17722420</v>
      </c>
      <c r="L190" s="23">
        <v>1044</v>
      </c>
      <c r="M190" s="23">
        <v>18036375</v>
      </c>
      <c r="N190" s="23">
        <v>1047</v>
      </c>
    </row>
    <row r="191" spans="1:14" x14ac:dyDescent="0.25">
      <c r="A191" s="22" t="s">
        <v>403</v>
      </c>
      <c r="B191" s="19" t="s">
        <v>404</v>
      </c>
      <c r="C191" s="23">
        <v>18414666</v>
      </c>
      <c r="D191" s="23">
        <v>1374</v>
      </c>
      <c r="E191" s="23">
        <v>18868609</v>
      </c>
      <c r="F191" s="23">
        <v>1310</v>
      </c>
      <c r="G191" s="23">
        <v>18313929</v>
      </c>
      <c r="H191" s="23">
        <v>1287</v>
      </c>
      <c r="I191" s="23">
        <v>19920105</v>
      </c>
      <c r="J191" s="23">
        <v>1250</v>
      </c>
      <c r="K191" s="23">
        <v>19789824</v>
      </c>
      <c r="L191" s="23">
        <v>1251</v>
      </c>
      <c r="M191" s="23">
        <v>20378607</v>
      </c>
      <c r="N191" s="23">
        <v>1215</v>
      </c>
    </row>
    <row r="192" spans="1:14" x14ac:dyDescent="0.25">
      <c r="A192" s="22" t="s">
        <v>405</v>
      </c>
      <c r="B192" s="19" t="s">
        <v>406</v>
      </c>
      <c r="C192" s="23">
        <v>11269743</v>
      </c>
      <c r="D192" s="23">
        <v>1258</v>
      </c>
      <c r="E192" s="23">
        <v>12148676</v>
      </c>
      <c r="F192" s="23">
        <v>1196</v>
      </c>
      <c r="G192" s="23">
        <v>12552399</v>
      </c>
      <c r="H192" s="23">
        <v>1140</v>
      </c>
      <c r="I192" s="23">
        <v>13350909</v>
      </c>
      <c r="J192" s="23">
        <v>1121</v>
      </c>
      <c r="K192" s="23">
        <v>13207630</v>
      </c>
      <c r="L192" s="23">
        <v>1094</v>
      </c>
      <c r="M192" s="23">
        <v>13314477</v>
      </c>
      <c r="N192" s="23">
        <v>1104</v>
      </c>
    </row>
    <row r="193" spans="1:14" x14ac:dyDescent="0.25">
      <c r="A193" s="22" t="s">
        <v>407</v>
      </c>
      <c r="B193" s="19" t="s">
        <v>408</v>
      </c>
      <c r="C193" s="23">
        <v>13113353</v>
      </c>
      <c r="D193" s="23">
        <v>1130</v>
      </c>
      <c r="E193" s="23">
        <v>14218311</v>
      </c>
      <c r="F193" s="23">
        <v>1100</v>
      </c>
      <c r="G193" s="23">
        <v>14617807</v>
      </c>
      <c r="H193" s="23">
        <v>1067</v>
      </c>
      <c r="I193" s="23">
        <v>14799112</v>
      </c>
      <c r="J193" s="23">
        <v>1067</v>
      </c>
      <c r="K193" s="23">
        <v>15574677</v>
      </c>
      <c r="L193" s="23">
        <v>1087</v>
      </c>
      <c r="M193" s="23">
        <v>16012916</v>
      </c>
      <c r="N193" s="23">
        <v>1046</v>
      </c>
    </row>
    <row r="194" spans="1:14" x14ac:dyDescent="0.25">
      <c r="A194" s="22" t="s">
        <v>409</v>
      </c>
      <c r="B194" s="19" t="s">
        <v>410</v>
      </c>
      <c r="C194" s="23">
        <v>2649252</v>
      </c>
      <c r="D194" s="23">
        <v>331</v>
      </c>
      <c r="E194" s="23">
        <v>2632453</v>
      </c>
      <c r="F194" s="23">
        <v>338</v>
      </c>
      <c r="G194" s="23">
        <v>2704043</v>
      </c>
      <c r="H194" s="23">
        <v>322</v>
      </c>
      <c r="I194" s="23">
        <v>2548217</v>
      </c>
      <c r="J194" s="23">
        <v>325</v>
      </c>
      <c r="K194" s="23">
        <v>2523922</v>
      </c>
      <c r="L194" s="23">
        <v>308</v>
      </c>
      <c r="M194" s="23">
        <v>2521558</v>
      </c>
      <c r="N194" s="23">
        <v>315</v>
      </c>
    </row>
    <row r="195" spans="1:14" x14ac:dyDescent="0.25">
      <c r="A195" s="22" t="s">
        <v>411</v>
      </c>
      <c r="B195" s="19" t="s">
        <v>412</v>
      </c>
      <c r="C195" s="23">
        <v>1609025</v>
      </c>
      <c r="D195" s="23">
        <v>295</v>
      </c>
      <c r="E195" s="23">
        <v>1641328</v>
      </c>
      <c r="F195" s="23">
        <v>306</v>
      </c>
      <c r="G195" s="23">
        <v>1767498</v>
      </c>
      <c r="H195" s="23">
        <v>285</v>
      </c>
      <c r="I195" s="23">
        <v>1832415</v>
      </c>
      <c r="J195" s="23">
        <v>283</v>
      </c>
      <c r="K195" s="23">
        <v>1841671</v>
      </c>
      <c r="L195" s="23">
        <v>287</v>
      </c>
      <c r="M195" s="23">
        <v>1856379</v>
      </c>
      <c r="N195" s="23">
        <v>273</v>
      </c>
    </row>
    <row r="196" spans="1:14" x14ac:dyDescent="0.25">
      <c r="A196" s="22" t="s">
        <v>413</v>
      </c>
      <c r="B196" s="19" t="s">
        <v>414</v>
      </c>
      <c r="C196" s="23">
        <v>859745</v>
      </c>
      <c r="D196" s="23">
        <v>101</v>
      </c>
      <c r="E196" s="23">
        <v>891909</v>
      </c>
      <c r="F196" s="23">
        <v>100</v>
      </c>
      <c r="G196" s="23">
        <v>870350</v>
      </c>
      <c r="H196" s="23">
        <v>110</v>
      </c>
      <c r="I196" s="23">
        <v>958331</v>
      </c>
      <c r="J196" s="23">
        <v>120</v>
      </c>
      <c r="K196" s="23">
        <v>956349</v>
      </c>
      <c r="L196" s="23">
        <v>111</v>
      </c>
      <c r="M196" s="23">
        <v>968107</v>
      </c>
      <c r="N196" s="23">
        <v>121</v>
      </c>
    </row>
    <row r="197" spans="1:14" x14ac:dyDescent="0.25">
      <c r="A197" s="22" t="s">
        <v>415</v>
      </c>
      <c r="B197" s="19" t="s">
        <v>416</v>
      </c>
      <c r="C197" s="23">
        <v>646688</v>
      </c>
      <c r="D197" s="23">
        <v>66</v>
      </c>
      <c r="E197" s="23">
        <v>656806</v>
      </c>
      <c r="F197" s="23">
        <v>77</v>
      </c>
      <c r="G197" s="23">
        <v>673518</v>
      </c>
      <c r="H197" s="23">
        <v>67</v>
      </c>
      <c r="I197" s="23">
        <v>676156</v>
      </c>
      <c r="J197" s="23">
        <v>71</v>
      </c>
      <c r="K197" s="23">
        <v>691708</v>
      </c>
      <c r="L197" s="23">
        <v>64</v>
      </c>
      <c r="M197" s="23">
        <v>724393</v>
      </c>
      <c r="N197" s="23">
        <v>66</v>
      </c>
    </row>
    <row r="198" spans="1:14" x14ac:dyDescent="0.25">
      <c r="A198" s="22" t="s">
        <v>417</v>
      </c>
      <c r="B198" s="19" t="s">
        <v>418</v>
      </c>
      <c r="C198" s="23">
        <v>553820</v>
      </c>
      <c r="D198" s="23">
        <v>59</v>
      </c>
      <c r="E198" s="23">
        <v>561348</v>
      </c>
      <c r="F198" s="23">
        <v>65</v>
      </c>
      <c r="G198" s="23">
        <v>572552</v>
      </c>
      <c r="H198" s="23">
        <v>64</v>
      </c>
      <c r="I198" s="23">
        <v>580792</v>
      </c>
      <c r="J198" s="23">
        <v>56</v>
      </c>
      <c r="K198" s="23">
        <v>608448</v>
      </c>
      <c r="L198" s="23">
        <v>55</v>
      </c>
      <c r="M198" s="23">
        <v>610247</v>
      </c>
      <c r="N198" s="23">
        <v>51</v>
      </c>
    </row>
    <row r="199" spans="1:14" x14ac:dyDescent="0.25">
      <c r="A199" s="22" t="s">
        <v>419</v>
      </c>
      <c r="B199" s="19" t="s">
        <v>420</v>
      </c>
      <c r="C199" s="23">
        <v>1311154</v>
      </c>
      <c r="D199" s="23">
        <v>136</v>
      </c>
      <c r="E199" s="23">
        <v>1532740</v>
      </c>
      <c r="F199" s="23">
        <v>139</v>
      </c>
      <c r="G199" s="23">
        <v>1476722</v>
      </c>
      <c r="H199" s="23">
        <v>131</v>
      </c>
      <c r="I199" s="23">
        <v>1459166</v>
      </c>
      <c r="J199" s="23">
        <v>129</v>
      </c>
      <c r="K199" s="23">
        <v>1460870</v>
      </c>
      <c r="L199" s="23">
        <v>126</v>
      </c>
      <c r="M199" s="23">
        <v>1502416</v>
      </c>
      <c r="N199" s="23">
        <v>127</v>
      </c>
    </row>
    <row r="200" spans="1:14" x14ac:dyDescent="0.25">
      <c r="A200" s="22" t="s">
        <v>421</v>
      </c>
      <c r="B200" s="19" t="s">
        <v>422</v>
      </c>
      <c r="C200" s="23">
        <v>11748719</v>
      </c>
      <c r="D200" s="23">
        <v>669</v>
      </c>
      <c r="E200" s="23">
        <v>12128864</v>
      </c>
      <c r="F200" s="23">
        <v>657</v>
      </c>
      <c r="G200" s="23">
        <v>12343855</v>
      </c>
      <c r="H200" s="23">
        <v>627</v>
      </c>
      <c r="I200" s="23">
        <v>12641874</v>
      </c>
      <c r="J200" s="23">
        <v>625</v>
      </c>
      <c r="K200" s="23">
        <v>13349459</v>
      </c>
      <c r="L200" s="23">
        <v>619</v>
      </c>
      <c r="M200" s="23">
        <v>13881610</v>
      </c>
      <c r="N200" s="23">
        <v>650</v>
      </c>
    </row>
    <row r="201" spans="1:14" x14ac:dyDescent="0.25">
      <c r="A201" s="22" t="s">
        <v>423</v>
      </c>
      <c r="B201" s="19" t="s">
        <v>424</v>
      </c>
      <c r="C201" s="23">
        <v>10921030</v>
      </c>
      <c r="D201" s="23">
        <v>923</v>
      </c>
      <c r="E201" s="23">
        <v>11396405</v>
      </c>
      <c r="F201" s="23">
        <v>895</v>
      </c>
      <c r="G201" s="23">
        <v>11508144</v>
      </c>
      <c r="H201" s="23">
        <v>847</v>
      </c>
      <c r="I201" s="23">
        <v>12409112</v>
      </c>
      <c r="J201" s="23">
        <v>854</v>
      </c>
      <c r="K201" s="23">
        <v>13082206</v>
      </c>
      <c r="L201" s="23">
        <v>860</v>
      </c>
      <c r="M201" s="23">
        <v>13056263</v>
      </c>
      <c r="N201" s="23">
        <v>885</v>
      </c>
    </row>
    <row r="202" spans="1:14" x14ac:dyDescent="0.25">
      <c r="A202" s="22" t="s">
        <v>425</v>
      </c>
      <c r="B202" s="19" t="s">
        <v>426</v>
      </c>
      <c r="C202" s="23">
        <v>14038419</v>
      </c>
      <c r="D202" s="23">
        <v>1104</v>
      </c>
      <c r="E202" s="23">
        <v>15547023</v>
      </c>
      <c r="F202" s="23">
        <v>1080</v>
      </c>
      <c r="G202" s="23">
        <v>17612504</v>
      </c>
      <c r="H202" s="23">
        <v>1118</v>
      </c>
      <c r="I202" s="23">
        <v>22320307</v>
      </c>
      <c r="J202" s="23">
        <v>1103</v>
      </c>
      <c r="K202" s="23">
        <v>23251255</v>
      </c>
      <c r="L202" s="23">
        <v>1089</v>
      </c>
      <c r="M202" s="23">
        <v>25729332</v>
      </c>
      <c r="N202" s="23">
        <v>1077</v>
      </c>
    </row>
    <row r="203" spans="1:14" x14ac:dyDescent="0.25">
      <c r="A203" s="22" t="s">
        <v>427</v>
      </c>
      <c r="B203" s="19" t="s">
        <v>428</v>
      </c>
      <c r="C203" s="23">
        <v>13488117</v>
      </c>
      <c r="D203" s="23">
        <v>1085</v>
      </c>
      <c r="E203" s="23">
        <v>14299891</v>
      </c>
      <c r="F203" s="23">
        <v>1074</v>
      </c>
      <c r="G203" s="23">
        <v>18049081</v>
      </c>
      <c r="H203" s="23">
        <v>1091</v>
      </c>
      <c r="I203" s="23">
        <v>21437491</v>
      </c>
      <c r="J203" s="23">
        <v>1078</v>
      </c>
      <c r="K203" s="23">
        <v>22020114</v>
      </c>
      <c r="L203" s="23">
        <v>1057</v>
      </c>
      <c r="M203" s="23">
        <v>22909474</v>
      </c>
      <c r="N203" s="23">
        <v>1033</v>
      </c>
    </row>
    <row r="204" spans="1:14" x14ac:dyDescent="0.25">
      <c r="A204" s="22" t="s">
        <v>429</v>
      </c>
      <c r="B204" s="19" t="s">
        <v>430</v>
      </c>
      <c r="C204" s="23">
        <v>13427864</v>
      </c>
      <c r="D204" s="23">
        <v>830</v>
      </c>
      <c r="E204" s="23">
        <v>13830912</v>
      </c>
      <c r="F204" s="23">
        <v>803</v>
      </c>
      <c r="G204" s="23">
        <v>14077583</v>
      </c>
      <c r="H204" s="23">
        <v>806</v>
      </c>
      <c r="I204" s="23">
        <v>16435129</v>
      </c>
      <c r="J204" s="23">
        <v>797</v>
      </c>
      <c r="K204" s="23">
        <v>16867372</v>
      </c>
      <c r="L204" s="23">
        <v>770</v>
      </c>
      <c r="M204" s="23">
        <v>18614222</v>
      </c>
      <c r="N204" s="23">
        <v>775</v>
      </c>
    </row>
    <row r="205" spans="1:14" x14ac:dyDescent="0.25">
      <c r="A205" s="22" t="s">
        <v>431</v>
      </c>
      <c r="B205" s="19" t="s">
        <v>432</v>
      </c>
      <c r="C205" s="23">
        <v>6968534</v>
      </c>
      <c r="D205" s="23">
        <v>516</v>
      </c>
      <c r="E205" s="23">
        <v>7095723</v>
      </c>
      <c r="F205" s="23">
        <v>511</v>
      </c>
      <c r="G205" s="23">
        <v>7372348</v>
      </c>
      <c r="H205" s="23">
        <v>509</v>
      </c>
      <c r="I205" s="23">
        <v>7641534</v>
      </c>
      <c r="J205" s="23">
        <v>509</v>
      </c>
      <c r="K205" s="23">
        <v>8190152</v>
      </c>
      <c r="L205" s="23">
        <v>494</v>
      </c>
      <c r="M205" s="23">
        <v>8610413</v>
      </c>
      <c r="N205" s="23">
        <v>488</v>
      </c>
    </row>
    <row r="206" spans="1:14" x14ac:dyDescent="0.25">
      <c r="A206" s="22" t="s">
        <v>433</v>
      </c>
      <c r="B206" s="19" t="s">
        <v>434</v>
      </c>
      <c r="C206" s="23">
        <v>3806639</v>
      </c>
      <c r="D206" s="23">
        <v>183</v>
      </c>
      <c r="E206" s="23">
        <v>3892423</v>
      </c>
      <c r="F206" s="23">
        <v>173</v>
      </c>
      <c r="G206" s="23">
        <v>3942318</v>
      </c>
      <c r="H206" s="23">
        <v>176</v>
      </c>
      <c r="I206" s="23">
        <v>4295172</v>
      </c>
      <c r="J206" s="23">
        <v>176</v>
      </c>
      <c r="K206" s="23">
        <v>4368482</v>
      </c>
      <c r="L206" s="23">
        <v>165</v>
      </c>
      <c r="M206" s="23">
        <v>4666562</v>
      </c>
      <c r="N206" s="23">
        <v>161</v>
      </c>
    </row>
    <row r="207" spans="1:14" x14ac:dyDescent="0.25">
      <c r="A207" s="22" t="s">
        <v>435</v>
      </c>
      <c r="B207" s="19" t="s">
        <v>436</v>
      </c>
      <c r="C207" s="23">
        <v>1091532</v>
      </c>
      <c r="D207" s="23">
        <v>261</v>
      </c>
      <c r="E207" s="23">
        <v>1146588</v>
      </c>
      <c r="F207" s="23">
        <v>247</v>
      </c>
      <c r="G207" s="23">
        <v>1161614</v>
      </c>
      <c r="H207" s="23">
        <v>248</v>
      </c>
      <c r="I207" s="23">
        <v>1286072</v>
      </c>
      <c r="J207" s="23">
        <v>238</v>
      </c>
      <c r="K207" s="23">
        <v>1268995</v>
      </c>
      <c r="L207" s="23">
        <v>218</v>
      </c>
      <c r="M207" s="23">
        <v>1304933</v>
      </c>
      <c r="N207" s="23">
        <v>222</v>
      </c>
    </row>
    <row r="208" spans="1:14" x14ac:dyDescent="0.25">
      <c r="A208" s="22" t="s">
        <v>437</v>
      </c>
      <c r="B208" s="19" t="s">
        <v>438</v>
      </c>
      <c r="C208" s="23">
        <v>19859650</v>
      </c>
      <c r="D208" s="23">
        <v>1078</v>
      </c>
      <c r="E208" s="23">
        <v>20770662</v>
      </c>
      <c r="F208" s="23">
        <v>1031</v>
      </c>
      <c r="G208" s="23">
        <v>21635996</v>
      </c>
      <c r="H208" s="23">
        <v>1050</v>
      </c>
      <c r="I208" s="23">
        <v>24353083</v>
      </c>
      <c r="J208" s="23">
        <v>1048</v>
      </c>
      <c r="K208" s="23">
        <v>23894995</v>
      </c>
      <c r="L208" s="23">
        <v>1011</v>
      </c>
      <c r="M208" s="23">
        <v>25129505</v>
      </c>
      <c r="N208" s="23">
        <v>986</v>
      </c>
    </row>
    <row r="209" spans="1:14" x14ac:dyDescent="0.25">
      <c r="A209" s="22" t="s">
        <v>439</v>
      </c>
      <c r="B209" s="19" t="s">
        <v>440</v>
      </c>
      <c r="C209" s="23">
        <v>42013669</v>
      </c>
      <c r="D209" s="23">
        <v>2150</v>
      </c>
      <c r="E209" s="23">
        <v>42260126</v>
      </c>
      <c r="F209" s="23">
        <v>2106</v>
      </c>
      <c r="G209" s="23">
        <v>42804986</v>
      </c>
      <c r="H209" s="23">
        <v>2061</v>
      </c>
      <c r="I209" s="23">
        <v>46430921</v>
      </c>
      <c r="J209" s="23">
        <v>2056</v>
      </c>
      <c r="K209" s="23">
        <v>50264304</v>
      </c>
      <c r="L209" s="23">
        <v>2037</v>
      </c>
      <c r="M209" s="23">
        <v>51153641</v>
      </c>
      <c r="N209" s="23">
        <v>1989</v>
      </c>
    </row>
    <row r="210" spans="1:14" x14ac:dyDescent="0.25">
      <c r="A210" s="22" t="s">
        <v>441</v>
      </c>
      <c r="B210" s="19" t="s">
        <v>442</v>
      </c>
      <c r="C210" s="23">
        <v>26469823</v>
      </c>
      <c r="D210" s="23">
        <v>1818</v>
      </c>
      <c r="E210" s="23">
        <v>27329878</v>
      </c>
      <c r="F210" s="23">
        <v>1715</v>
      </c>
      <c r="G210" s="23">
        <v>29955930</v>
      </c>
      <c r="H210" s="23">
        <v>1799</v>
      </c>
      <c r="I210" s="23">
        <v>33285596</v>
      </c>
      <c r="J210" s="23">
        <v>1752</v>
      </c>
      <c r="K210" s="23">
        <v>34022778</v>
      </c>
      <c r="L210" s="23">
        <v>1751</v>
      </c>
      <c r="M210" s="23">
        <v>32460351</v>
      </c>
      <c r="N210" s="23">
        <v>1721</v>
      </c>
    </row>
    <row r="211" spans="1:14" x14ac:dyDescent="0.25">
      <c r="A211" s="22" t="s">
        <v>443</v>
      </c>
      <c r="B211" s="19" t="s">
        <v>444</v>
      </c>
      <c r="C211" s="23">
        <v>5175937</v>
      </c>
      <c r="D211" s="23">
        <v>478</v>
      </c>
      <c r="E211" s="23">
        <v>5279324</v>
      </c>
      <c r="F211" s="23">
        <v>459</v>
      </c>
      <c r="G211" s="23">
        <v>5266883</v>
      </c>
      <c r="H211" s="23">
        <v>461</v>
      </c>
      <c r="I211" s="23">
        <v>5529556</v>
      </c>
      <c r="J211" s="23">
        <v>442</v>
      </c>
      <c r="K211" s="23">
        <v>5700740</v>
      </c>
      <c r="L211" s="23">
        <v>452</v>
      </c>
      <c r="M211" s="23">
        <v>6110658</v>
      </c>
      <c r="N211" s="23">
        <v>449</v>
      </c>
    </row>
    <row r="212" spans="1:14" x14ac:dyDescent="0.25">
      <c r="A212" s="22" t="s">
        <v>445</v>
      </c>
      <c r="B212" s="19" t="s">
        <v>446</v>
      </c>
      <c r="C212" s="23">
        <v>59108612</v>
      </c>
      <c r="D212" s="23">
        <v>3636</v>
      </c>
      <c r="E212" s="23">
        <v>60865432</v>
      </c>
      <c r="F212" s="23">
        <v>3352</v>
      </c>
      <c r="G212" s="23">
        <v>61911548</v>
      </c>
      <c r="H212" s="23">
        <v>3475</v>
      </c>
      <c r="I212" s="23">
        <v>66336013</v>
      </c>
      <c r="J212" s="23">
        <v>3493</v>
      </c>
      <c r="K212" s="23">
        <v>72560522</v>
      </c>
      <c r="L212" s="23">
        <v>3491</v>
      </c>
      <c r="M212" s="23">
        <v>76863806</v>
      </c>
      <c r="N212" s="23">
        <v>3396</v>
      </c>
    </row>
    <row r="213" spans="1:14" x14ac:dyDescent="0.25">
      <c r="A213" s="22" t="s">
        <v>447</v>
      </c>
      <c r="B213" s="19" t="s">
        <v>448</v>
      </c>
      <c r="C213" s="23">
        <v>15325434</v>
      </c>
      <c r="D213" s="23">
        <v>1408</v>
      </c>
      <c r="E213" s="23">
        <v>16065185</v>
      </c>
      <c r="F213" s="23">
        <v>1342</v>
      </c>
      <c r="G213" s="23">
        <v>16365388</v>
      </c>
      <c r="H213" s="23">
        <v>1341</v>
      </c>
      <c r="I213" s="23">
        <v>18021025</v>
      </c>
      <c r="J213" s="23">
        <v>1364</v>
      </c>
      <c r="K213" s="23">
        <v>18585380</v>
      </c>
      <c r="L213" s="23">
        <v>1315</v>
      </c>
      <c r="M213" s="23">
        <v>19024079</v>
      </c>
      <c r="N213" s="23">
        <v>1329</v>
      </c>
    </row>
    <row r="214" spans="1:14" x14ac:dyDescent="0.25">
      <c r="A214" s="22" t="s">
        <v>449</v>
      </c>
      <c r="B214" s="19" t="s">
        <v>450</v>
      </c>
      <c r="C214" s="23">
        <v>9621694</v>
      </c>
      <c r="D214" s="23">
        <v>875</v>
      </c>
      <c r="E214" s="23">
        <v>10252637</v>
      </c>
      <c r="F214" s="23">
        <v>795</v>
      </c>
      <c r="G214" s="23">
        <v>10479785</v>
      </c>
      <c r="H214" s="23">
        <v>837</v>
      </c>
      <c r="I214" s="23">
        <v>10396657</v>
      </c>
      <c r="J214" s="23">
        <v>840</v>
      </c>
      <c r="K214" s="23">
        <v>10099441</v>
      </c>
      <c r="L214" s="23">
        <v>804</v>
      </c>
      <c r="M214" s="23">
        <v>10149780</v>
      </c>
      <c r="N214" s="23">
        <v>776</v>
      </c>
    </row>
    <row r="215" spans="1:14" x14ac:dyDescent="0.25">
      <c r="A215" s="22" t="s">
        <v>451</v>
      </c>
      <c r="B215" s="19" t="s">
        <v>452</v>
      </c>
      <c r="C215" s="23">
        <v>5438784</v>
      </c>
      <c r="D215" s="23">
        <v>471</v>
      </c>
      <c r="E215" s="23">
        <v>5547689</v>
      </c>
      <c r="F215" s="23">
        <v>473</v>
      </c>
      <c r="G215" s="23">
        <v>5938043</v>
      </c>
      <c r="H215" s="23">
        <v>482</v>
      </c>
      <c r="I215" s="23">
        <v>6451370</v>
      </c>
      <c r="J215" s="23">
        <v>483</v>
      </c>
      <c r="K215" s="23">
        <v>6753907</v>
      </c>
      <c r="L215" s="23">
        <v>485</v>
      </c>
      <c r="M215" s="23">
        <v>6898513</v>
      </c>
      <c r="N215" s="23">
        <v>482</v>
      </c>
    </row>
    <row r="216" spans="1:14" x14ac:dyDescent="0.25">
      <c r="A216" s="22" t="s">
        <v>453</v>
      </c>
      <c r="B216" s="19" t="s">
        <v>454</v>
      </c>
      <c r="C216" s="23">
        <v>4357899</v>
      </c>
      <c r="D216" s="23">
        <v>426</v>
      </c>
      <c r="E216" s="23">
        <v>4683399</v>
      </c>
      <c r="F216" s="23">
        <v>396</v>
      </c>
      <c r="G216" s="23">
        <v>4686629</v>
      </c>
      <c r="H216" s="23">
        <v>400</v>
      </c>
      <c r="I216" s="23">
        <v>4952012</v>
      </c>
      <c r="J216" s="23">
        <v>416</v>
      </c>
      <c r="K216" s="23">
        <v>4707265</v>
      </c>
      <c r="L216" s="23">
        <v>408</v>
      </c>
      <c r="M216" s="23">
        <v>4685265</v>
      </c>
      <c r="N216" s="23">
        <v>418</v>
      </c>
    </row>
    <row r="217" spans="1:14" x14ac:dyDescent="0.25">
      <c r="A217" s="22" t="s">
        <v>455</v>
      </c>
      <c r="B217" s="19" t="s">
        <v>456</v>
      </c>
      <c r="C217" s="23">
        <v>3750042</v>
      </c>
      <c r="D217" s="23">
        <v>334</v>
      </c>
      <c r="E217" s="23">
        <v>3877643</v>
      </c>
      <c r="F217" s="23">
        <v>335</v>
      </c>
      <c r="G217" s="23">
        <v>4063730</v>
      </c>
      <c r="H217" s="23">
        <v>325</v>
      </c>
      <c r="I217" s="23">
        <v>4059114</v>
      </c>
      <c r="J217" s="23">
        <v>326</v>
      </c>
      <c r="K217" s="23">
        <v>4081477</v>
      </c>
      <c r="L217" s="23">
        <v>337</v>
      </c>
      <c r="M217" s="23">
        <v>4107719</v>
      </c>
      <c r="N217" s="23">
        <v>329</v>
      </c>
    </row>
    <row r="218" spans="1:14" x14ac:dyDescent="0.25">
      <c r="A218" s="22" t="s">
        <v>457</v>
      </c>
      <c r="B218" s="19" t="s">
        <v>458</v>
      </c>
      <c r="C218" s="23">
        <v>6586949</v>
      </c>
      <c r="D218" s="23">
        <v>500</v>
      </c>
      <c r="E218" s="23">
        <v>6666464</v>
      </c>
      <c r="F218" s="23">
        <v>476</v>
      </c>
      <c r="G218" s="23">
        <v>6784086</v>
      </c>
      <c r="H218" s="23">
        <v>471</v>
      </c>
      <c r="I218" s="23">
        <v>6898207</v>
      </c>
      <c r="J218" s="23">
        <v>471</v>
      </c>
      <c r="K218" s="23">
        <v>6940777</v>
      </c>
      <c r="L218" s="23">
        <v>459</v>
      </c>
      <c r="M218" s="23">
        <v>6198749</v>
      </c>
      <c r="N218" s="23">
        <v>434</v>
      </c>
    </row>
    <row r="219" spans="1:14" x14ac:dyDescent="0.25">
      <c r="A219" s="22" t="s">
        <v>459</v>
      </c>
      <c r="B219" s="19" t="s">
        <v>460</v>
      </c>
      <c r="C219" s="23">
        <v>51214670</v>
      </c>
      <c r="D219" s="23">
        <v>4024</v>
      </c>
      <c r="E219" s="23">
        <v>53239080</v>
      </c>
      <c r="F219" s="23">
        <v>3964</v>
      </c>
      <c r="G219" s="23">
        <v>57299328</v>
      </c>
      <c r="H219" s="23">
        <v>3973</v>
      </c>
      <c r="I219" s="23">
        <v>67147967</v>
      </c>
      <c r="J219" s="23">
        <v>3969</v>
      </c>
      <c r="K219" s="23">
        <v>71458802</v>
      </c>
      <c r="L219" s="23">
        <v>4025</v>
      </c>
      <c r="M219" s="23">
        <v>73738357</v>
      </c>
      <c r="N219" s="23">
        <v>3992</v>
      </c>
    </row>
    <row r="220" spans="1:14" x14ac:dyDescent="0.25">
      <c r="A220" s="22" t="s">
        <v>461</v>
      </c>
      <c r="B220" s="19" t="s">
        <v>462</v>
      </c>
      <c r="C220" s="23">
        <v>44730506</v>
      </c>
      <c r="D220" s="23">
        <v>3071</v>
      </c>
      <c r="E220" s="23">
        <v>46994128</v>
      </c>
      <c r="F220" s="23">
        <v>2827</v>
      </c>
      <c r="G220" s="23">
        <v>49329261</v>
      </c>
      <c r="H220" s="23">
        <v>2936</v>
      </c>
      <c r="I220" s="23">
        <v>54545653</v>
      </c>
      <c r="J220" s="23">
        <v>2908</v>
      </c>
      <c r="K220" s="23">
        <v>57811920</v>
      </c>
      <c r="L220" s="23">
        <v>3002</v>
      </c>
      <c r="M220" s="23">
        <v>61572398</v>
      </c>
      <c r="N220" s="23">
        <v>3048</v>
      </c>
    </row>
    <row r="221" spans="1:14" x14ac:dyDescent="0.25">
      <c r="A221" s="22" t="s">
        <v>463</v>
      </c>
      <c r="B221" s="19" t="s">
        <v>464</v>
      </c>
      <c r="C221" s="23">
        <v>8706109</v>
      </c>
      <c r="D221" s="23">
        <v>397</v>
      </c>
      <c r="E221" s="23">
        <v>8990055</v>
      </c>
      <c r="F221" s="23">
        <v>428</v>
      </c>
      <c r="G221" s="23">
        <v>9798460</v>
      </c>
      <c r="H221" s="23">
        <v>441</v>
      </c>
      <c r="I221" s="23">
        <v>9303039</v>
      </c>
      <c r="J221" s="23">
        <v>423</v>
      </c>
      <c r="K221" s="23">
        <v>9640659</v>
      </c>
      <c r="L221" s="23">
        <v>448</v>
      </c>
      <c r="M221" s="23">
        <v>9673039</v>
      </c>
      <c r="N221" s="23">
        <v>437</v>
      </c>
    </row>
    <row r="222" spans="1:14" x14ac:dyDescent="0.25">
      <c r="A222" s="22" t="s">
        <v>465</v>
      </c>
      <c r="B222" s="19" t="s">
        <v>466</v>
      </c>
      <c r="C222" s="23">
        <v>6164096</v>
      </c>
      <c r="D222" s="23">
        <v>340</v>
      </c>
      <c r="E222" s="23">
        <v>6399643</v>
      </c>
      <c r="F222" s="23">
        <v>327</v>
      </c>
      <c r="G222" s="23">
        <v>6414888</v>
      </c>
      <c r="H222" s="23">
        <v>328</v>
      </c>
      <c r="I222" s="23">
        <v>6718537</v>
      </c>
      <c r="J222" s="23">
        <v>315</v>
      </c>
      <c r="K222" s="23">
        <v>6562165</v>
      </c>
      <c r="L222" s="23">
        <v>320</v>
      </c>
      <c r="M222" s="23">
        <v>6812386</v>
      </c>
      <c r="N222" s="23">
        <v>297</v>
      </c>
    </row>
    <row r="223" spans="1:14" x14ac:dyDescent="0.25">
      <c r="A223" s="22" t="s">
        <v>467</v>
      </c>
      <c r="B223" s="19" t="s">
        <v>468</v>
      </c>
      <c r="C223" s="23">
        <v>19710030</v>
      </c>
      <c r="D223" s="23">
        <v>1298</v>
      </c>
      <c r="E223" s="23">
        <v>20756405</v>
      </c>
      <c r="F223" s="23">
        <v>1199</v>
      </c>
      <c r="G223" s="23">
        <v>20930083</v>
      </c>
      <c r="H223" s="23">
        <v>1241</v>
      </c>
      <c r="I223" s="23">
        <v>23488879</v>
      </c>
      <c r="J223" s="23">
        <v>1238</v>
      </c>
      <c r="K223" s="23">
        <v>23507594</v>
      </c>
      <c r="L223" s="23">
        <v>1240</v>
      </c>
      <c r="M223" s="23">
        <v>22360681</v>
      </c>
      <c r="N223" s="23">
        <v>1230</v>
      </c>
    </row>
    <row r="224" spans="1:14" x14ac:dyDescent="0.25">
      <c r="A224" s="22" t="s">
        <v>469</v>
      </c>
      <c r="B224" s="19" t="s">
        <v>470</v>
      </c>
      <c r="C224" s="23">
        <v>16508345</v>
      </c>
      <c r="D224" s="23">
        <v>990</v>
      </c>
      <c r="E224" s="23">
        <v>16789934</v>
      </c>
      <c r="F224" s="23">
        <v>887</v>
      </c>
      <c r="G224" s="23">
        <v>18694286</v>
      </c>
      <c r="H224" s="23">
        <v>932</v>
      </c>
      <c r="I224" s="23">
        <v>19266571</v>
      </c>
      <c r="J224" s="23">
        <v>995</v>
      </c>
      <c r="K224" s="23">
        <v>20502170</v>
      </c>
      <c r="L224" s="23">
        <v>1017</v>
      </c>
      <c r="M224" s="23">
        <v>21153519</v>
      </c>
      <c r="N224" s="23">
        <v>1002</v>
      </c>
    </row>
    <row r="225" spans="1:14" x14ac:dyDescent="0.25">
      <c r="A225" s="22" t="s">
        <v>471</v>
      </c>
      <c r="B225" s="19" t="s">
        <v>472</v>
      </c>
      <c r="C225" s="23">
        <v>11131206</v>
      </c>
      <c r="D225" s="23">
        <v>880</v>
      </c>
      <c r="E225" s="23">
        <v>11862420</v>
      </c>
      <c r="F225" s="23">
        <v>800</v>
      </c>
      <c r="G225" s="23">
        <v>12011374</v>
      </c>
      <c r="H225" s="23">
        <v>814</v>
      </c>
      <c r="I225" s="23">
        <v>14287714</v>
      </c>
      <c r="J225" s="23">
        <v>848</v>
      </c>
      <c r="K225" s="23">
        <v>14684808</v>
      </c>
      <c r="L225" s="23">
        <v>841</v>
      </c>
      <c r="M225" s="23">
        <v>15335196</v>
      </c>
      <c r="N225" s="23">
        <v>831</v>
      </c>
    </row>
    <row r="226" spans="1:14" x14ac:dyDescent="0.25">
      <c r="A226" s="22" t="s">
        <v>473</v>
      </c>
      <c r="B226" s="19" t="s">
        <v>474</v>
      </c>
      <c r="C226" s="23">
        <v>9593670</v>
      </c>
      <c r="D226" s="23">
        <v>1010</v>
      </c>
      <c r="E226" s="23">
        <v>10161547</v>
      </c>
      <c r="F226" s="23">
        <v>947</v>
      </c>
      <c r="G226" s="23">
        <v>11404279</v>
      </c>
      <c r="H226" s="23">
        <v>906</v>
      </c>
      <c r="I226" s="23">
        <v>12810014</v>
      </c>
      <c r="J226" s="23">
        <v>901</v>
      </c>
      <c r="K226" s="23">
        <v>12823189</v>
      </c>
      <c r="L226" s="23">
        <v>875</v>
      </c>
      <c r="M226" s="23">
        <v>13357658</v>
      </c>
      <c r="N226" s="23">
        <v>874</v>
      </c>
    </row>
    <row r="227" spans="1:14" x14ac:dyDescent="0.25">
      <c r="A227" s="22" t="s">
        <v>475</v>
      </c>
      <c r="B227" s="19" t="s">
        <v>476</v>
      </c>
      <c r="C227" s="23">
        <v>10460553</v>
      </c>
      <c r="D227" s="23">
        <v>768</v>
      </c>
      <c r="E227" s="23">
        <v>10999651</v>
      </c>
      <c r="F227" s="23">
        <v>753</v>
      </c>
      <c r="G227" s="23">
        <v>10756172</v>
      </c>
      <c r="H227" s="23">
        <v>757</v>
      </c>
      <c r="I227" s="23">
        <v>11508724</v>
      </c>
      <c r="J227" s="23">
        <v>768</v>
      </c>
      <c r="K227" s="23">
        <v>11300666</v>
      </c>
      <c r="L227" s="23">
        <v>770</v>
      </c>
      <c r="M227" s="23">
        <v>11995087</v>
      </c>
      <c r="N227" s="23">
        <v>773</v>
      </c>
    </row>
    <row r="228" spans="1:14" x14ac:dyDescent="0.25">
      <c r="A228" s="22" t="s">
        <v>477</v>
      </c>
      <c r="B228" s="19" t="s">
        <v>478</v>
      </c>
      <c r="C228" s="23">
        <v>8784108</v>
      </c>
      <c r="D228" s="23">
        <v>861</v>
      </c>
      <c r="E228" s="23">
        <v>8601082</v>
      </c>
      <c r="F228" s="23">
        <v>835</v>
      </c>
      <c r="G228" s="23">
        <v>9211239</v>
      </c>
      <c r="H228" s="23">
        <v>837</v>
      </c>
      <c r="I228" s="23">
        <v>10374810</v>
      </c>
      <c r="J228" s="23">
        <v>843</v>
      </c>
      <c r="K228" s="23">
        <v>11764759</v>
      </c>
      <c r="L228" s="23">
        <v>853</v>
      </c>
      <c r="M228" s="23">
        <v>13130675</v>
      </c>
      <c r="N228" s="23">
        <v>880</v>
      </c>
    </row>
    <row r="229" spans="1:14" x14ac:dyDescent="0.25">
      <c r="A229" s="22" t="s">
        <v>479</v>
      </c>
      <c r="B229" s="19" t="s">
        <v>480</v>
      </c>
      <c r="C229" s="23">
        <v>15048297</v>
      </c>
      <c r="D229" s="23">
        <v>1457</v>
      </c>
      <c r="E229" s="23">
        <v>15690984</v>
      </c>
      <c r="F229" s="23">
        <v>1427</v>
      </c>
      <c r="G229" s="23">
        <v>16540615</v>
      </c>
      <c r="H229" s="23">
        <v>1429</v>
      </c>
      <c r="I229" s="23">
        <v>17555167</v>
      </c>
      <c r="J229" s="23">
        <v>1381</v>
      </c>
      <c r="K229" s="23">
        <v>18726999</v>
      </c>
      <c r="L229" s="23">
        <v>1336</v>
      </c>
      <c r="M229" s="23">
        <v>18867860</v>
      </c>
      <c r="N229" s="23">
        <v>1277</v>
      </c>
    </row>
    <row r="230" spans="1:14" x14ac:dyDescent="0.25">
      <c r="A230" s="22" t="s">
        <v>481</v>
      </c>
      <c r="B230" s="19" t="s">
        <v>482</v>
      </c>
      <c r="C230" s="23">
        <v>10164060</v>
      </c>
      <c r="D230" s="23">
        <v>538</v>
      </c>
      <c r="E230" s="23">
        <v>11052136</v>
      </c>
      <c r="F230" s="23">
        <v>522</v>
      </c>
      <c r="G230" s="23">
        <v>12260585</v>
      </c>
      <c r="H230" s="23">
        <v>560</v>
      </c>
      <c r="I230" s="23">
        <v>14305847</v>
      </c>
      <c r="J230" s="23">
        <v>546</v>
      </c>
      <c r="K230" s="23">
        <v>14472128</v>
      </c>
      <c r="L230" s="23">
        <v>536</v>
      </c>
      <c r="M230" s="23">
        <v>15294734</v>
      </c>
      <c r="N230" s="23">
        <v>540</v>
      </c>
    </row>
    <row r="231" spans="1:14" x14ac:dyDescent="0.25">
      <c r="A231" s="22" t="s">
        <v>483</v>
      </c>
      <c r="B231" s="19" t="s">
        <v>484</v>
      </c>
      <c r="C231" s="23">
        <v>22130178</v>
      </c>
      <c r="D231" s="23">
        <v>1334</v>
      </c>
      <c r="E231" s="23">
        <v>22870515</v>
      </c>
      <c r="F231" s="23">
        <v>1286</v>
      </c>
      <c r="G231" s="23">
        <v>24013446</v>
      </c>
      <c r="H231" s="23">
        <v>1254</v>
      </c>
      <c r="I231" s="23">
        <v>25881417</v>
      </c>
      <c r="J231" s="23">
        <v>1231</v>
      </c>
      <c r="K231" s="23">
        <v>28066345</v>
      </c>
      <c r="L231" s="23">
        <v>1228</v>
      </c>
      <c r="M231" s="23">
        <v>28621583</v>
      </c>
      <c r="N231" s="23">
        <v>1204</v>
      </c>
    </row>
    <row r="232" spans="1:14" x14ac:dyDescent="0.25">
      <c r="A232" s="22" t="s">
        <v>485</v>
      </c>
      <c r="B232" s="19" t="s">
        <v>486</v>
      </c>
      <c r="C232" s="23">
        <v>12983822</v>
      </c>
      <c r="D232" s="23">
        <v>597</v>
      </c>
      <c r="E232" s="23">
        <v>13206833</v>
      </c>
      <c r="F232" s="23">
        <v>579</v>
      </c>
      <c r="G232" s="23">
        <v>14519056</v>
      </c>
      <c r="H232" s="23">
        <v>576</v>
      </c>
      <c r="I232" s="23">
        <v>15069389</v>
      </c>
      <c r="J232" s="23">
        <v>532</v>
      </c>
      <c r="K232" s="23">
        <v>14549878</v>
      </c>
      <c r="L232" s="23">
        <v>502</v>
      </c>
      <c r="M232" s="23">
        <v>14549665</v>
      </c>
      <c r="N232" s="23">
        <v>509</v>
      </c>
    </row>
    <row r="233" spans="1:14" x14ac:dyDescent="0.25">
      <c r="A233" s="22" t="s">
        <v>487</v>
      </c>
      <c r="B233" s="19" t="s">
        <v>488</v>
      </c>
      <c r="C233" s="23">
        <v>10426734</v>
      </c>
      <c r="D233" s="23">
        <v>698</v>
      </c>
      <c r="E233" s="23">
        <v>10575369</v>
      </c>
      <c r="F233" s="23">
        <v>698</v>
      </c>
      <c r="G233" s="23">
        <v>10937078</v>
      </c>
      <c r="H233" s="23">
        <v>677</v>
      </c>
      <c r="I233" s="23">
        <v>12865408</v>
      </c>
      <c r="J233" s="23">
        <v>663</v>
      </c>
      <c r="K233" s="23">
        <v>13529645</v>
      </c>
      <c r="L233" s="23">
        <v>655</v>
      </c>
      <c r="M233" s="23">
        <v>13474634</v>
      </c>
      <c r="N233" s="23">
        <v>632</v>
      </c>
    </row>
    <row r="234" spans="1:14" x14ac:dyDescent="0.25">
      <c r="A234" s="22" t="s">
        <v>489</v>
      </c>
      <c r="B234" s="19" t="s">
        <v>490</v>
      </c>
      <c r="C234" s="23">
        <v>4615615</v>
      </c>
      <c r="D234" s="23">
        <v>220</v>
      </c>
      <c r="E234" s="23">
        <v>4713506</v>
      </c>
      <c r="F234" s="23">
        <v>217</v>
      </c>
      <c r="G234" s="23">
        <v>5048190</v>
      </c>
      <c r="H234" s="23">
        <v>211</v>
      </c>
      <c r="I234" s="23">
        <v>5493598</v>
      </c>
      <c r="J234" s="23">
        <v>206</v>
      </c>
      <c r="K234" s="23">
        <v>6100461</v>
      </c>
      <c r="L234" s="23">
        <v>203</v>
      </c>
      <c r="M234" s="23">
        <v>5792336</v>
      </c>
      <c r="N234" s="23">
        <v>193</v>
      </c>
    </row>
    <row r="235" spans="1:14" x14ac:dyDescent="0.25">
      <c r="A235" s="22" t="s">
        <v>491</v>
      </c>
      <c r="B235" s="19" t="s">
        <v>492</v>
      </c>
      <c r="C235" s="23">
        <v>9913863</v>
      </c>
      <c r="D235" s="23">
        <v>1365</v>
      </c>
      <c r="E235" s="23">
        <v>10658664</v>
      </c>
      <c r="F235" s="23">
        <v>1324</v>
      </c>
      <c r="G235" s="23">
        <v>11380118</v>
      </c>
      <c r="H235" s="23">
        <v>1339</v>
      </c>
      <c r="I235" s="23">
        <v>13066258</v>
      </c>
      <c r="J235" s="23">
        <v>1315</v>
      </c>
      <c r="K235" s="23">
        <v>12941251</v>
      </c>
      <c r="L235" s="23">
        <v>1306</v>
      </c>
      <c r="M235" s="23">
        <v>13668613</v>
      </c>
      <c r="N235" s="23">
        <v>1312</v>
      </c>
    </row>
    <row r="236" spans="1:14" x14ac:dyDescent="0.25">
      <c r="A236" s="22" t="s">
        <v>493</v>
      </c>
      <c r="B236" s="19" t="s">
        <v>494</v>
      </c>
      <c r="C236" s="23">
        <v>6728672</v>
      </c>
      <c r="D236" s="23">
        <v>333</v>
      </c>
      <c r="E236" s="23">
        <v>6949172</v>
      </c>
      <c r="F236" s="23">
        <v>330</v>
      </c>
      <c r="G236" s="23">
        <v>7223359</v>
      </c>
      <c r="H236" s="23">
        <v>318</v>
      </c>
      <c r="I236" s="23">
        <v>7332096</v>
      </c>
      <c r="J236" s="23">
        <v>315</v>
      </c>
      <c r="K236" s="23">
        <v>7358788</v>
      </c>
      <c r="L236" s="23">
        <v>315</v>
      </c>
      <c r="M236" s="23">
        <v>7565284</v>
      </c>
      <c r="N236" s="23">
        <v>294</v>
      </c>
    </row>
    <row r="237" spans="1:14" x14ac:dyDescent="0.25">
      <c r="A237" s="22" t="s">
        <v>495</v>
      </c>
      <c r="B237" s="19" t="s">
        <v>496</v>
      </c>
      <c r="C237" s="23">
        <v>11596412</v>
      </c>
      <c r="D237" s="23">
        <v>601</v>
      </c>
      <c r="E237" s="23">
        <v>12288681</v>
      </c>
      <c r="F237" s="23">
        <v>555</v>
      </c>
      <c r="G237" s="23">
        <v>12648299</v>
      </c>
      <c r="H237" s="23">
        <v>577</v>
      </c>
      <c r="I237" s="23">
        <v>12784077</v>
      </c>
      <c r="J237" s="23">
        <v>583</v>
      </c>
      <c r="K237" s="23">
        <v>12433507</v>
      </c>
      <c r="L237" s="23">
        <v>579</v>
      </c>
      <c r="M237" s="23">
        <v>12838495</v>
      </c>
      <c r="N237" s="23">
        <v>588</v>
      </c>
    </row>
    <row r="238" spans="1:14" x14ac:dyDescent="0.25">
      <c r="A238" s="22" t="s">
        <v>497</v>
      </c>
      <c r="B238" s="19" t="s">
        <v>498</v>
      </c>
      <c r="C238" s="23">
        <v>5206976</v>
      </c>
      <c r="D238" s="23">
        <v>559</v>
      </c>
      <c r="E238" s="23">
        <v>5372950</v>
      </c>
      <c r="F238" s="23">
        <v>551</v>
      </c>
      <c r="G238" s="23">
        <v>6474554</v>
      </c>
      <c r="H238" s="23">
        <v>549</v>
      </c>
      <c r="I238" s="23">
        <v>5805034</v>
      </c>
      <c r="J238" s="23">
        <v>544</v>
      </c>
      <c r="K238" s="23">
        <v>5824012</v>
      </c>
      <c r="L238" s="23">
        <v>547</v>
      </c>
      <c r="M238" s="23">
        <v>6095995</v>
      </c>
      <c r="N238" s="23">
        <v>534</v>
      </c>
    </row>
    <row r="239" spans="1:14" x14ac:dyDescent="0.25">
      <c r="A239" s="22" t="s">
        <v>499</v>
      </c>
      <c r="B239" s="19" t="s">
        <v>500</v>
      </c>
      <c r="C239" s="23">
        <v>16182948</v>
      </c>
      <c r="D239" s="23">
        <v>1316</v>
      </c>
      <c r="E239" s="23">
        <v>17252927</v>
      </c>
      <c r="F239" s="23">
        <v>1298</v>
      </c>
      <c r="G239" s="23">
        <v>18271245</v>
      </c>
      <c r="H239" s="23">
        <v>1287</v>
      </c>
      <c r="I239" s="23">
        <v>22070776</v>
      </c>
      <c r="J239" s="23">
        <v>1247</v>
      </c>
      <c r="K239" s="23">
        <v>21827530</v>
      </c>
      <c r="L239" s="23">
        <v>1228</v>
      </c>
      <c r="M239" s="23">
        <v>22654226</v>
      </c>
      <c r="N239" s="23">
        <v>1234</v>
      </c>
    </row>
    <row r="240" spans="1:14" x14ac:dyDescent="0.25">
      <c r="A240" s="22" t="s">
        <v>501</v>
      </c>
      <c r="B240" s="19" t="s">
        <v>502</v>
      </c>
      <c r="C240" s="23">
        <v>6920790</v>
      </c>
      <c r="D240" s="23">
        <v>466</v>
      </c>
      <c r="E240" s="23">
        <v>6920897</v>
      </c>
      <c r="F240" s="23">
        <v>442</v>
      </c>
      <c r="G240" s="23">
        <v>7432683</v>
      </c>
      <c r="H240" s="23">
        <v>425</v>
      </c>
      <c r="I240" s="23">
        <v>8004377</v>
      </c>
      <c r="J240" s="23">
        <v>424</v>
      </c>
      <c r="K240" s="23">
        <v>7846719</v>
      </c>
      <c r="L240" s="23">
        <v>408</v>
      </c>
      <c r="M240" s="23">
        <v>8737595</v>
      </c>
      <c r="N240" s="23">
        <v>398</v>
      </c>
    </row>
    <row r="241" spans="1:14" x14ac:dyDescent="0.25">
      <c r="A241" s="22" t="s">
        <v>503</v>
      </c>
      <c r="B241" s="19" t="s">
        <v>504</v>
      </c>
      <c r="C241" s="23">
        <v>25770976</v>
      </c>
      <c r="D241" s="23">
        <v>1912</v>
      </c>
      <c r="E241" s="23">
        <v>26238577</v>
      </c>
      <c r="F241" s="23">
        <v>1841</v>
      </c>
      <c r="G241" s="23">
        <v>26835731</v>
      </c>
      <c r="H241" s="23">
        <v>1777</v>
      </c>
      <c r="I241" s="23">
        <v>27238331</v>
      </c>
      <c r="J241" s="23">
        <v>1740</v>
      </c>
      <c r="K241" s="23">
        <v>27297774</v>
      </c>
      <c r="L241" s="23">
        <v>1692</v>
      </c>
      <c r="M241" s="23">
        <v>27806004</v>
      </c>
      <c r="N241" s="23">
        <v>1651</v>
      </c>
    </row>
    <row r="242" spans="1:14" x14ac:dyDescent="0.25">
      <c r="A242" s="22" t="s">
        <v>505</v>
      </c>
      <c r="B242" s="19" t="s">
        <v>506</v>
      </c>
      <c r="C242" s="23">
        <v>8310457</v>
      </c>
      <c r="D242" s="23">
        <v>419</v>
      </c>
      <c r="E242" s="23">
        <v>8468882</v>
      </c>
      <c r="F242" s="23">
        <v>395</v>
      </c>
      <c r="G242" s="23">
        <v>8653615</v>
      </c>
      <c r="H242" s="23">
        <v>401</v>
      </c>
      <c r="I242" s="23">
        <v>9374690</v>
      </c>
      <c r="J242" s="23">
        <v>407</v>
      </c>
      <c r="K242" s="23">
        <v>9622723</v>
      </c>
      <c r="L242" s="23">
        <v>403</v>
      </c>
      <c r="M242" s="23">
        <v>9626668</v>
      </c>
      <c r="N242" s="23">
        <v>387</v>
      </c>
    </row>
    <row r="243" spans="1:14" x14ac:dyDescent="0.25">
      <c r="A243" s="22" t="s">
        <v>507</v>
      </c>
      <c r="B243" s="19" t="s">
        <v>508</v>
      </c>
      <c r="C243" s="23">
        <v>20667599</v>
      </c>
      <c r="D243" s="23">
        <v>1914</v>
      </c>
      <c r="E243" s="23">
        <v>21508914</v>
      </c>
      <c r="F243" s="23">
        <v>1853</v>
      </c>
      <c r="G243" s="23">
        <v>22024093</v>
      </c>
      <c r="H243" s="23">
        <v>1862</v>
      </c>
      <c r="I243" s="23">
        <v>22858412</v>
      </c>
      <c r="J243" s="23">
        <v>1837</v>
      </c>
      <c r="K243" s="23">
        <v>23654417</v>
      </c>
      <c r="L243" s="23">
        <v>1870</v>
      </c>
      <c r="M243" s="23">
        <v>25468420</v>
      </c>
      <c r="N243" s="23">
        <v>1834</v>
      </c>
    </row>
    <row r="244" spans="1:14" x14ac:dyDescent="0.25">
      <c r="A244" s="22" t="s">
        <v>509</v>
      </c>
      <c r="B244" s="19" t="s">
        <v>510</v>
      </c>
      <c r="C244" s="23">
        <v>17897103</v>
      </c>
      <c r="D244" s="23">
        <v>3554</v>
      </c>
      <c r="E244" s="23">
        <v>22357972</v>
      </c>
      <c r="F244" s="23">
        <v>3406</v>
      </c>
      <c r="G244" s="23">
        <v>25491217</v>
      </c>
      <c r="H244" s="23">
        <v>3415</v>
      </c>
      <c r="I244" s="23">
        <v>32135943</v>
      </c>
      <c r="J244" s="23">
        <v>3462</v>
      </c>
      <c r="K244" s="23">
        <v>33286692</v>
      </c>
      <c r="L244" s="23">
        <v>3466</v>
      </c>
      <c r="M244" s="23">
        <v>35625271</v>
      </c>
      <c r="N244" s="23">
        <v>3454</v>
      </c>
    </row>
    <row r="245" spans="1:14" x14ac:dyDescent="0.25">
      <c r="A245" s="22" t="s">
        <v>511</v>
      </c>
      <c r="B245" s="19" t="s">
        <v>512</v>
      </c>
      <c r="C245" s="23">
        <v>42434344</v>
      </c>
      <c r="D245" s="23">
        <v>3869</v>
      </c>
      <c r="E245" s="23">
        <v>46242339</v>
      </c>
      <c r="F245" s="23">
        <v>3745</v>
      </c>
      <c r="G245" s="23">
        <v>48621206</v>
      </c>
      <c r="H245" s="23">
        <v>3698</v>
      </c>
      <c r="I245" s="23">
        <v>58618317</v>
      </c>
      <c r="J245" s="23">
        <v>3741</v>
      </c>
      <c r="K245" s="23">
        <v>56975243</v>
      </c>
      <c r="L245" s="23">
        <v>3702</v>
      </c>
      <c r="M245" s="23">
        <v>64528459</v>
      </c>
      <c r="N245" s="23">
        <v>3738</v>
      </c>
    </row>
    <row r="246" spans="1:14" x14ac:dyDescent="0.25">
      <c r="A246" s="22" t="s">
        <v>513</v>
      </c>
      <c r="B246" s="19" t="s">
        <v>514</v>
      </c>
      <c r="C246" s="23">
        <v>101788738</v>
      </c>
      <c r="D246" s="23">
        <v>10830</v>
      </c>
      <c r="E246" s="23">
        <v>110357902</v>
      </c>
      <c r="F246" s="23">
        <v>10487</v>
      </c>
      <c r="G246" s="23">
        <v>130640535</v>
      </c>
      <c r="H246" s="23">
        <v>10251</v>
      </c>
      <c r="I246" s="23">
        <v>153885062</v>
      </c>
      <c r="J246" s="23">
        <v>10256</v>
      </c>
      <c r="K246" s="23">
        <v>160280173</v>
      </c>
      <c r="L246" s="23">
        <v>10096</v>
      </c>
      <c r="M246" s="23">
        <v>171896253</v>
      </c>
      <c r="N246" s="23">
        <v>10146</v>
      </c>
    </row>
    <row r="247" spans="1:14" x14ac:dyDescent="0.25">
      <c r="A247" s="22" t="s">
        <v>515</v>
      </c>
      <c r="B247" s="19" t="s">
        <v>516</v>
      </c>
      <c r="C247" s="23">
        <v>32950227</v>
      </c>
      <c r="D247" s="23">
        <v>3030</v>
      </c>
      <c r="E247" s="23">
        <v>36195981</v>
      </c>
      <c r="F247" s="23">
        <v>2886</v>
      </c>
      <c r="G247" s="23">
        <v>40117292</v>
      </c>
      <c r="H247" s="23">
        <v>2825</v>
      </c>
      <c r="I247" s="23">
        <v>43549852</v>
      </c>
      <c r="J247" s="23">
        <v>2756</v>
      </c>
      <c r="K247" s="23">
        <v>45539547</v>
      </c>
      <c r="L247" s="23">
        <v>2773</v>
      </c>
      <c r="M247" s="23">
        <v>45696694</v>
      </c>
      <c r="N247" s="23">
        <v>2787</v>
      </c>
    </row>
    <row r="248" spans="1:14" x14ac:dyDescent="0.25">
      <c r="A248" s="22" t="s">
        <v>517</v>
      </c>
      <c r="B248" s="19" t="s">
        <v>518</v>
      </c>
      <c r="C248" s="23">
        <v>25863770</v>
      </c>
      <c r="D248" s="23">
        <v>3665</v>
      </c>
      <c r="E248" s="23">
        <v>30682469</v>
      </c>
      <c r="F248" s="23">
        <v>3620</v>
      </c>
      <c r="G248" s="23">
        <v>36357784</v>
      </c>
      <c r="H248" s="23">
        <v>3648</v>
      </c>
      <c r="I248" s="23">
        <v>42993347</v>
      </c>
      <c r="J248" s="23">
        <v>3647</v>
      </c>
      <c r="K248" s="23">
        <v>45114034</v>
      </c>
      <c r="L248" s="23">
        <v>3640</v>
      </c>
      <c r="M248" s="23">
        <v>50033872</v>
      </c>
      <c r="N248" s="23">
        <v>3636</v>
      </c>
    </row>
    <row r="249" spans="1:14" x14ac:dyDescent="0.25">
      <c r="A249" s="22" t="s">
        <v>519</v>
      </c>
      <c r="B249" s="19" t="s">
        <v>520</v>
      </c>
      <c r="C249" s="23">
        <v>18323704</v>
      </c>
      <c r="D249" s="23">
        <v>2144</v>
      </c>
      <c r="E249" s="23">
        <v>19749827</v>
      </c>
      <c r="F249" s="23">
        <v>2090</v>
      </c>
      <c r="G249" s="23">
        <v>20830713</v>
      </c>
      <c r="H249" s="23">
        <v>2054</v>
      </c>
      <c r="I249" s="23">
        <v>23085934</v>
      </c>
      <c r="J249" s="23">
        <v>2022</v>
      </c>
      <c r="K249" s="23">
        <v>22799327</v>
      </c>
      <c r="L249" s="23">
        <v>2049</v>
      </c>
      <c r="M249" s="23">
        <v>23725696</v>
      </c>
      <c r="N249" s="23">
        <v>2067</v>
      </c>
    </row>
    <row r="250" spans="1:14" x14ac:dyDescent="0.25">
      <c r="A250" s="22" t="s">
        <v>521</v>
      </c>
      <c r="B250" s="19" t="s">
        <v>522</v>
      </c>
      <c r="C250" s="23">
        <v>36677823</v>
      </c>
      <c r="D250" s="23">
        <v>3659</v>
      </c>
      <c r="E250" s="23">
        <v>39618452</v>
      </c>
      <c r="F250" s="23">
        <v>3576</v>
      </c>
      <c r="G250" s="23">
        <v>39209389</v>
      </c>
      <c r="H250" s="23">
        <v>3534</v>
      </c>
      <c r="I250" s="23">
        <v>44546271</v>
      </c>
      <c r="J250" s="23">
        <v>3548</v>
      </c>
      <c r="K250" s="23">
        <v>44058039</v>
      </c>
      <c r="L250" s="23">
        <v>3542</v>
      </c>
      <c r="M250" s="23">
        <v>46279737</v>
      </c>
      <c r="N250" s="23">
        <v>3513</v>
      </c>
    </row>
    <row r="251" spans="1:14" x14ac:dyDescent="0.25">
      <c r="A251" s="22" t="s">
        <v>523</v>
      </c>
      <c r="B251" s="19" t="s">
        <v>524</v>
      </c>
      <c r="C251" s="23">
        <v>36483968</v>
      </c>
      <c r="D251" s="23">
        <v>4321</v>
      </c>
      <c r="E251" s="23">
        <v>40829594</v>
      </c>
      <c r="F251" s="23">
        <v>4182</v>
      </c>
      <c r="G251" s="23">
        <v>45215639</v>
      </c>
      <c r="H251" s="23">
        <v>4198</v>
      </c>
      <c r="I251" s="23">
        <v>53367424</v>
      </c>
      <c r="J251" s="23">
        <v>4093</v>
      </c>
      <c r="K251" s="23">
        <v>53268638</v>
      </c>
      <c r="L251" s="23">
        <v>4057</v>
      </c>
      <c r="M251" s="23">
        <v>55542878</v>
      </c>
      <c r="N251" s="23">
        <v>4046</v>
      </c>
    </row>
    <row r="252" spans="1:14" x14ac:dyDescent="0.25">
      <c r="A252" s="22" t="s">
        <v>525</v>
      </c>
      <c r="B252" s="19" t="s">
        <v>526</v>
      </c>
      <c r="C252" s="23">
        <v>28573158</v>
      </c>
      <c r="D252" s="23">
        <v>4626</v>
      </c>
      <c r="E252" s="23">
        <v>33903593</v>
      </c>
      <c r="F252" s="23">
        <v>4490</v>
      </c>
      <c r="G252" s="23">
        <v>36814941</v>
      </c>
      <c r="H252" s="23">
        <v>4532</v>
      </c>
      <c r="I252" s="23">
        <v>44871978</v>
      </c>
      <c r="J252" s="23">
        <v>4672</v>
      </c>
      <c r="K252" s="23">
        <v>42826589</v>
      </c>
      <c r="L252" s="23">
        <v>4672</v>
      </c>
      <c r="M252" s="23">
        <v>48329009</v>
      </c>
      <c r="N252" s="23">
        <v>4715</v>
      </c>
    </row>
    <row r="253" spans="1:14" x14ac:dyDescent="0.25">
      <c r="A253" s="22" t="s">
        <v>527</v>
      </c>
      <c r="B253" s="19" t="s">
        <v>528</v>
      </c>
      <c r="C253" s="23">
        <v>41317258</v>
      </c>
      <c r="D253" s="23">
        <v>5789</v>
      </c>
      <c r="E253" s="23">
        <v>44880091</v>
      </c>
      <c r="F253" s="23">
        <v>5575</v>
      </c>
      <c r="G253" s="23">
        <v>47660540</v>
      </c>
      <c r="H253" s="23">
        <v>5517</v>
      </c>
      <c r="I253" s="23">
        <v>53145484</v>
      </c>
      <c r="J253" s="23">
        <v>5433</v>
      </c>
      <c r="K253" s="23">
        <v>54325386</v>
      </c>
      <c r="L253" s="23">
        <v>5280</v>
      </c>
      <c r="M253" s="23">
        <v>55046170</v>
      </c>
      <c r="N253" s="23">
        <v>5202</v>
      </c>
    </row>
    <row r="254" spans="1:14" x14ac:dyDescent="0.25">
      <c r="A254" s="22" t="s">
        <v>529</v>
      </c>
      <c r="B254" s="19" t="s">
        <v>530</v>
      </c>
      <c r="C254" s="23">
        <v>10993115</v>
      </c>
      <c r="D254" s="23">
        <v>990</v>
      </c>
      <c r="E254" s="23">
        <v>11685925</v>
      </c>
      <c r="F254" s="23">
        <v>966</v>
      </c>
      <c r="G254" s="23">
        <v>12608656</v>
      </c>
      <c r="H254" s="23">
        <v>973</v>
      </c>
      <c r="I254" s="23">
        <v>13688709</v>
      </c>
      <c r="J254" s="23">
        <v>954</v>
      </c>
      <c r="K254" s="23">
        <v>13612625</v>
      </c>
      <c r="L254" s="23">
        <v>949</v>
      </c>
      <c r="M254" s="23">
        <v>13476372</v>
      </c>
      <c r="N254" s="23">
        <v>909</v>
      </c>
    </row>
    <row r="255" spans="1:14" x14ac:dyDescent="0.25">
      <c r="A255" s="22" t="s">
        <v>531</v>
      </c>
      <c r="B255" s="19" t="s">
        <v>532</v>
      </c>
      <c r="C255" s="23">
        <v>22506275</v>
      </c>
      <c r="D255" s="23">
        <v>5626</v>
      </c>
      <c r="E255" s="23">
        <v>26794564</v>
      </c>
      <c r="F255" s="23">
        <v>5581</v>
      </c>
      <c r="G255" s="23">
        <v>30339722</v>
      </c>
      <c r="H255" s="23">
        <v>5538</v>
      </c>
      <c r="I255" s="23">
        <v>36485389</v>
      </c>
      <c r="J255" s="23">
        <v>5540</v>
      </c>
      <c r="K255" s="23">
        <v>36364374</v>
      </c>
      <c r="L255" s="23">
        <v>5570</v>
      </c>
      <c r="M255" s="23">
        <v>38384322</v>
      </c>
      <c r="N255" s="23">
        <v>5556</v>
      </c>
    </row>
    <row r="256" spans="1:14" x14ac:dyDescent="0.25">
      <c r="A256" s="22" t="s">
        <v>533</v>
      </c>
      <c r="B256" s="19" t="s">
        <v>534</v>
      </c>
      <c r="C256" s="23">
        <v>40042840</v>
      </c>
      <c r="D256" s="23">
        <v>3818</v>
      </c>
      <c r="E256" s="23">
        <v>43977369</v>
      </c>
      <c r="F256" s="23">
        <v>3746</v>
      </c>
      <c r="G256" s="23">
        <v>46456513</v>
      </c>
      <c r="H256" s="23">
        <v>3779</v>
      </c>
      <c r="I256" s="23">
        <v>52932960</v>
      </c>
      <c r="J256" s="23">
        <v>3807</v>
      </c>
      <c r="K256" s="23">
        <v>53043283</v>
      </c>
      <c r="L256" s="23">
        <v>3760</v>
      </c>
      <c r="M256" s="23">
        <v>56017460</v>
      </c>
      <c r="N256" s="23">
        <v>3776</v>
      </c>
    </row>
    <row r="257" spans="1:14" x14ac:dyDescent="0.25">
      <c r="A257" s="22" t="s">
        <v>535</v>
      </c>
      <c r="B257" s="19" t="s">
        <v>536</v>
      </c>
      <c r="C257" s="23">
        <v>668290627</v>
      </c>
      <c r="D257" s="23">
        <v>31528</v>
      </c>
      <c r="E257" s="23">
        <v>704351987</v>
      </c>
      <c r="F257" s="23">
        <v>30275</v>
      </c>
      <c r="G257" s="23">
        <v>712597888</v>
      </c>
      <c r="H257" s="23">
        <v>29432</v>
      </c>
      <c r="I257" s="23">
        <v>780440109</v>
      </c>
      <c r="J257" s="23">
        <v>28518</v>
      </c>
      <c r="K257" s="23">
        <v>785787414</v>
      </c>
      <c r="L257" s="23">
        <v>28278</v>
      </c>
      <c r="M257" s="23">
        <v>843736370</v>
      </c>
      <c r="N257" s="23">
        <v>28640</v>
      </c>
    </row>
    <row r="258" spans="1:14" x14ac:dyDescent="0.25">
      <c r="A258" s="22" t="s">
        <v>537</v>
      </c>
      <c r="B258" s="19" t="s">
        <v>538</v>
      </c>
      <c r="C258" s="23">
        <v>38826572</v>
      </c>
      <c r="D258" s="23">
        <v>5502</v>
      </c>
      <c r="E258" s="23">
        <v>44953872</v>
      </c>
      <c r="F258" s="23">
        <v>5360</v>
      </c>
      <c r="G258" s="23">
        <v>52385095</v>
      </c>
      <c r="H258" s="23">
        <v>5392</v>
      </c>
      <c r="I258" s="23">
        <v>60862669</v>
      </c>
      <c r="J258" s="23">
        <v>5532</v>
      </c>
      <c r="K258" s="23">
        <v>62246679</v>
      </c>
      <c r="L258" s="23">
        <v>5561</v>
      </c>
      <c r="M258" s="23">
        <v>70160717</v>
      </c>
      <c r="N258" s="23">
        <v>5623</v>
      </c>
    </row>
    <row r="259" spans="1:14" x14ac:dyDescent="0.25">
      <c r="A259" s="22" t="s">
        <v>539</v>
      </c>
      <c r="B259" s="19" t="s">
        <v>540</v>
      </c>
      <c r="C259" s="23">
        <v>43706724</v>
      </c>
      <c r="D259" s="23">
        <v>3231</v>
      </c>
      <c r="E259" s="23">
        <v>45237749</v>
      </c>
      <c r="F259" s="23">
        <v>3063</v>
      </c>
      <c r="G259" s="23">
        <v>46669010</v>
      </c>
      <c r="H259" s="23">
        <v>3023</v>
      </c>
      <c r="I259" s="23">
        <v>48562757</v>
      </c>
      <c r="J259" s="23">
        <v>3046</v>
      </c>
      <c r="K259" s="23">
        <v>52465529</v>
      </c>
      <c r="L259" s="23">
        <v>3203</v>
      </c>
      <c r="M259" s="23">
        <v>58254332</v>
      </c>
      <c r="N259" s="23">
        <v>3210</v>
      </c>
    </row>
    <row r="260" spans="1:14" x14ac:dyDescent="0.25">
      <c r="A260" s="22" t="s">
        <v>541</v>
      </c>
      <c r="B260" s="19" t="s">
        <v>542</v>
      </c>
      <c r="C260" s="23">
        <v>52422498</v>
      </c>
      <c r="D260" s="23">
        <v>8224</v>
      </c>
      <c r="E260" s="23">
        <v>60658516</v>
      </c>
      <c r="F260" s="23">
        <v>7953</v>
      </c>
      <c r="G260" s="23">
        <v>64288019</v>
      </c>
      <c r="H260" s="23">
        <v>7871</v>
      </c>
      <c r="I260" s="23">
        <v>73193562</v>
      </c>
      <c r="J260" s="23">
        <v>7828</v>
      </c>
      <c r="K260" s="23">
        <v>73761235</v>
      </c>
      <c r="L260" s="23">
        <v>7808</v>
      </c>
      <c r="M260" s="23">
        <v>76873670</v>
      </c>
      <c r="N260" s="23">
        <v>7717</v>
      </c>
    </row>
    <row r="261" spans="1:14" x14ac:dyDescent="0.25">
      <c r="A261" s="22" t="s">
        <v>543</v>
      </c>
      <c r="B261" s="19" t="s">
        <v>544</v>
      </c>
      <c r="C261" s="23">
        <v>8341907</v>
      </c>
      <c r="D261" s="23">
        <v>649</v>
      </c>
      <c r="E261" s="23">
        <v>8916980</v>
      </c>
      <c r="F261" s="23">
        <v>633</v>
      </c>
      <c r="G261" s="23">
        <v>9447049</v>
      </c>
      <c r="H261" s="23">
        <v>654</v>
      </c>
      <c r="I261" s="23">
        <v>9842056</v>
      </c>
      <c r="J261" s="23">
        <v>671</v>
      </c>
      <c r="K261" s="23">
        <v>9918920</v>
      </c>
      <c r="L261" s="23">
        <v>670</v>
      </c>
      <c r="M261" s="23">
        <v>11297716</v>
      </c>
      <c r="N261" s="23">
        <v>654</v>
      </c>
    </row>
    <row r="262" spans="1:14" x14ac:dyDescent="0.25">
      <c r="A262" s="22" t="s">
        <v>545</v>
      </c>
      <c r="B262" s="19" t="s">
        <v>546</v>
      </c>
      <c r="C262" s="23">
        <v>52742775</v>
      </c>
      <c r="D262" s="23">
        <v>3667</v>
      </c>
      <c r="E262" s="23">
        <v>57120156</v>
      </c>
      <c r="F262" s="23">
        <v>3660</v>
      </c>
      <c r="G262" s="23">
        <v>61719771</v>
      </c>
      <c r="H262" s="23">
        <v>3545</v>
      </c>
      <c r="I262" s="23">
        <v>71188619</v>
      </c>
      <c r="J262" s="23">
        <v>3586</v>
      </c>
      <c r="K262" s="23">
        <v>73712722</v>
      </c>
      <c r="L262" s="23">
        <v>3584</v>
      </c>
      <c r="M262" s="23">
        <v>77660812</v>
      </c>
      <c r="N262" s="23">
        <v>3612</v>
      </c>
    </row>
    <row r="263" spans="1:14" x14ac:dyDescent="0.25">
      <c r="A263" s="22" t="s">
        <v>547</v>
      </c>
      <c r="B263" s="19" t="s">
        <v>548</v>
      </c>
      <c r="C263" s="23">
        <v>14116492</v>
      </c>
      <c r="D263" s="23">
        <v>835</v>
      </c>
      <c r="E263" s="23">
        <v>15426045</v>
      </c>
      <c r="F263" s="23">
        <v>809</v>
      </c>
      <c r="G263" s="23">
        <v>15352494</v>
      </c>
      <c r="H263" s="23">
        <v>849</v>
      </c>
      <c r="I263" s="23">
        <v>16904525</v>
      </c>
      <c r="J263" s="23">
        <v>820</v>
      </c>
      <c r="K263" s="23">
        <v>16117908</v>
      </c>
      <c r="L263" s="23">
        <v>805</v>
      </c>
      <c r="M263" s="23">
        <v>16266553</v>
      </c>
      <c r="N263" s="23">
        <v>807</v>
      </c>
    </row>
    <row r="264" spans="1:14" x14ac:dyDescent="0.25">
      <c r="A264" s="22" t="s">
        <v>549</v>
      </c>
      <c r="B264" s="19" t="s">
        <v>550</v>
      </c>
      <c r="C264" s="23">
        <v>18447084</v>
      </c>
      <c r="D264" s="23">
        <v>1267</v>
      </c>
      <c r="E264" s="23">
        <v>18190727</v>
      </c>
      <c r="F264" s="23">
        <v>1206</v>
      </c>
      <c r="G264" s="23">
        <v>18867519</v>
      </c>
      <c r="H264" s="23">
        <v>1213</v>
      </c>
      <c r="I264" s="23">
        <v>20027177</v>
      </c>
      <c r="J264" s="23">
        <v>1218</v>
      </c>
      <c r="K264" s="23">
        <v>19862469</v>
      </c>
      <c r="L264" s="23">
        <v>1209</v>
      </c>
      <c r="M264" s="23">
        <v>20714598</v>
      </c>
      <c r="N264" s="23">
        <v>1194</v>
      </c>
    </row>
    <row r="265" spans="1:14" x14ac:dyDescent="0.25">
      <c r="A265" s="22" t="s">
        <v>551</v>
      </c>
      <c r="B265" s="19" t="s">
        <v>552</v>
      </c>
      <c r="C265" s="23">
        <v>15200277</v>
      </c>
      <c r="D265" s="23">
        <v>786</v>
      </c>
      <c r="E265" s="23">
        <v>15416142</v>
      </c>
      <c r="F265" s="23">
        <v>692</v>
      </c>
      <c r="G265" s="23">
        <v>16579745</v>
      </c>
      <c r="H265" s="23">
        <v>690</v>
      </c>
      <c r="I265" s="23">
        <v>17289064</v>
      </c>
      <c r="J265" s="23">
        <v>700</v>
      </c>
      <c r="K265" s="23">
        <v>16993683</v>
      </c>
      <c r="L265" s="23">
        <v>659</v>
      </c>
      <c r="M265" s="23">
        <v>16526661</v>
      </c>
      <c r="N265" s="23">
        <v>640</v>
      </c>
    </row>
    <row r="266" spans="1:14" x14ac:dyDescent="0.25">
      <c r="A266" s="22" t="s">
        <v>553</v>
      </c>
      <c r="B266" s="19" t="s">
        <v>554</v>
      </c>
      <c r="C266" s="23">
        <v>14868849</v>
      </c>
      <c r="D266" s="23">
        <v>706</v>
      </c>
      <c r="E266" s="23">
        <v>16011635</v>
      </c>
      <c r="F266" s="23">
        <v>711</v>
      </c>
      <c r="G266" s="23">
        <v>16269413</v>
      </c>
      <c r="H266" s="23">
        <v>720</v>
      </c>
      <c r="I266" s="23">
        <v>18141540</v>
      </c>
      <c r="J266" s="23">
        <v>733</v>
      </c>
      <c r="K266" s="23">
        <v>17762898</v>
      </c>
      <c r="L266" s="23">
        <v>700</v>
      </c>
      <c r="M266" s="23">
        <v>18023230</v>
      </c>
      <c r="N266" s="23">
        <v>684</v>
      </c>
    </row>
    <row r="267" spans="1:14" x14ac:dyDescent="0.25">
      <c r="A267" s="22" t="s">
        <v>555</v>
      </c>
      <c r="B267" s="19" t="s">
        <v>556</v>
      </c>
      <c r="C267" s="23">
        <v>14613527</v>
      </c>
      <c r="D267" s="23">
        <v>3286</v>
      </c>
      <c r="E267" s="23">
        <v>17395624</v>
      </c>
      <c r="F267" s="23">
        <v>3147</v>
      </c>
      <c r="G267" s="23">
        <v>22686626</v>
      </c>
      <c r="H267" s="23">
        <v>3145</v>
      </c>
      <c r="I267" s="23">
        <v>28013157</v>
      </c>
      <c r="J267" s="23">
        <v>3163</v>
      </c>
      <c r="K267" s="23">
        <v>29380786</v>
      </c>
      <c r="L267" s="23">
        <v>3186</v>
      </c>
      <c r="M267" s="23">
        <v>30465842</v>
      </c>
      <c r="N267" s="23">
        <v>3171</v>
      </c>
    </row>
    <row r="268" spans="1:14" x14ac:dyDescent="0.25">
      <c r="A268" s="22" t="s">
        <v>557</v>
      </c>
      <c r="B268" s="19" t="s">
        <v>558</v>
      </c>
      <c r="C268" s="23">
        <v>139938335</v>
      </c>
      <c r="D268" s="23">
        <v>9500</v>
      </c>
      <c r="E268" s="23">
        <v>166691298</v>
      </c>
      <c r="F268" s="23">
        <v>8881</v>
      </c>
      <c r="G268" s="23">
        <v>194297118</v>
      </c>
      <c r="H268" s="23">
        <v>8957</v>
      </c>
      <c r="I268" s="23">
        <v>221464101</v>
      </c>
      <c r="J268" s="23">
        <v>8754</v>
      </c>
      <c r="K268" s="23">
        <v>243418136</v>
      </c>
      <c r="L268" s="23">
        <v>8943</v>
      </c>
      <c r="M268" s="23">
        <v>271518551</v>
      </c>
      <c r="N268" s="23">
        <v>8563</v>
      </c>
    </row>
    <row r="269" spans="1:14" x14ac:dyDescent="0.25">
      <c r="A269" s="22" t="s">
        <v>559</v>
      </c>
      <c r="B269" s="19" t="s">
        <v>560</v>
      </c>
      <c r="C269" s="23">
        <v>65715841</v>
      </c>
      <c r="D269" s="23">
        <v>7237</v>
      </c>
      <c r="E269" s="23">
        <v>75077714</v>
      </c>
      <c r="F269" s="23">
        <v>7115</v>
      </c>
      <c r="G269" s="23">
        <v>86819579</v>
      </c>
      <c r="H269" s="23">
        <v>6606</v>
      </c>
      <c r="I269" s="23">
        <v>109168897</v>
      </c>
      <c r="J269" s="23">
        <v>6773</v>
      </c>
      <c r="K269" s="23">
        <v>113873863</v>
      </c>
      <c r="L269" s="23">
        <v>6796</v>
      </c>
      <c r="M269" s="23">
        <v>124020242</v>
      </c>
      <c r="N269" s="23">
        <v>6802</v>
      </c>
    </row>
    <row r="270" spans="1:14" x14ac:dyDescent="0.25">
      <c r="A270" s="22" t="s">
        <v>561</v>
      </c>
      <c r="B270" s="19" t="s">
        <v>562</v>
      </c>
      <c r="C270" s="23">
        <v>45813658</v>
      </c>
      <c r="D270" s="23">
        <v>7318</v>
      </c>
      <c r="E270" s="23">
        <v>49941216</v>
      </c>
      <c r="F270" s="23">
        <v>7325</v>
      </c>
      <c r="G270" s="23">
        <v>55899019</v>
      </c>
      <c r="H270" s="23">
        <v>7498</v>
      </c>
      <c r="I270" s="23">
        <v>72928797</v>
      </c>
      <c r="J270" s="23">
        <v>7756</v>
      </c>
      <c r="K270" s="23">
        <v>84395102</v>
      </c>
      <c r="L270" s="23">
        <v>7843</v>
      </c>
      <c r="M270" s="23">
        <v>94389627</v>
      </c>
      <c r="N270" s="23">
        <v>7895</v>
      </c>
    </row>
    <row r="271" spans="1:14" x14ac:dyDescent="0.25">
      <c r="A271" s="22" t="s">
        <v>563</v>
      </c>
      <c r="B271" s="19" t="s">
        <v>564</v>
      </c>
      <c r="C271" s="23">
        <v>14312708</v>
      </c>
      <c r="D271" s="23">
        <v>2035</v>
      </c>
      <c r="E271" s="23">
        <v>15595453</v>
      </c>
      <c r="F271" s="23">
        <v>2053</v>
      </c>
      <c r="G271" s="23">
        <v>16811285</v>
      </c>
      <c r="H271" s="23">
        <v>2052</v>
      </c>
      <c r="I271" s="23">
        <v>19428379</v>
      </c>
      <c r="J271" s="23">
        <v>2048</v>
      </c>
      <c r="K271" s="23">
        <v>21784773</v>
      </c>
      <c r="L271" s="23">
        <v>2112</v>
      </c>
      <c r="M271" s="23">
        <v>24076238</v>
      </c>
      <c r="N271" s="23">
        <v>2148</v>
      </c>
    </row>
    <row r="272" spans="1:14" x14ac:dyDescent="0.25">
      <c r="A272" s="22" t="s">
        <v>565</v>
      </c>
      <c r="B272" s="19" t="s">
        <v>566</v>
      </c>
      <c r="C272" s="23">
        <v>59761022</v>
      </c>
      <c r="D272" s="23">
        <v>7155</v>
      </c>
      <c r="E272" s="23">
        <v>58521067</v>
      </c>
      <c r="F272" s="23">
        <v>7127</v>
      </c>
      <c r="G272" s="23">
        <v>66672962</v>
      </c>
      <c r="H272" s="23">
        <v>7101</v>
      </c>
      <c r="I272" s="23">
        <v>80816049</v>
      </c>
      <c r="J272" s="23">
        <v>7156</v>
      </c>
      <c r="K272" s="23">
        <v>83930473</v>
      </c>
      <c r="L272" s="23">
        <v>7139</v>
      </c>
      <c r="M272" s="23">
        <v>91777847</v>
      </c>
      <c r="N272" s="23">
        <v>7127</v>
      </c>
    </row>
    <row r="273" spans="1:14" x14ac:dyDescent="0.25">
      <c r="A273" s="22" t="s">
        <v>567</v>
      </c>
      <c r="B273" s="19" t="s">
        <v>568</v>
      </c>
      <c r="C273" s="23">
        <v>13779172</v>
      </c>
      <c r="D273" s="23">
        <v>2263</v>
      </c>
      <c r="E273" s="23">
        <v>15291328</v>
      </c>
      <c r="F273" s="23">
        <v>2199</v>
      </c>
      <c r="G273" s="23">
        <v>16671885</v>
      </c>
      <c r="H273" s="23">
        <v>2189</v>
      </c>
      <c r="I273" s="23">
        <v>18978426</v>
      </c>
      <c r="J273" s="23">
        <v>2196</v>
      </c>
      <c r="K273" s="23">
        <v>20175749</v>
      </c>
      <c r="L273" s="23">
        <v>2183</v>
      </c>
      <c r="M273" s="23">
        <v>21004141</v>
      </c>
      <c r="N273" s="23">
        <v>2190</v>
      </c>
    </row>
    <row r="274" spans="1:14" x14ac:dyDescent="0.25">
      <c r="A274" s="22" t="s">
        <v>569</v>
      </c>
      <c r="B274" s="19" t="s">
        <v>570</v>
      </c>
      <c r="C274" s="23">
        <v>5976161</v>
      </c>
      <c r="D274" s="23">
        <v>950</v>
      </c>
      <c r="E274" s="23">
        <v>6157565</v>
      </c>
      <c r="F274" s="23">
        <v>958</v>
      </c>
      <c r="G274" s="23">
        <v>6806988</v>
      </c>
      <c r="H274" s="23">
        <v>955</v>
      </c>
      <c r="I274" s="23">
        <v>8231682</v>
      </c>
      <c r="J274" s="23">
        <v>975</v>
      </c>
      <c r="K274" s="23">
        <v>9144340</v>
      </c>
      <c r="L274" s="23">
        <v>1032</v>
      </c>
      <c r="M274" s="23">
        <v>10150075</v>
      </c>
      <c r="N274" s="23">
        <v>1030</v>
      </c>
    </row>
    <row r="275" spans="1:14" x14ac:dyDescent="0.25">
      <c r="A275" s="22" t="s">
        <v>571</v>
      </c>
      <c r="B275" s="19" t="s">
        <v>572</v>
      </c>
      <c r="C275" s="23">
        <v>68420127</v>
      </c>
      <c r="D275" s="23">
        <v>3735</v>
      </c>
      <c r="E275" s="23">
        <v>76931378</v>
      </c>
      <c r="F275" s="23">
        <v>3615</v>
      </c>
      <c r="G275" s="23">
        <v>89474025</v>
      </c>
      <c r="H275" s="23">
        <v>3525</v>
      </c>
      <c r="I275" s="23">
        <v>103727622</v>
      </c>
      <c r="J275" s="23">
        <v>3552</v>
      </c>
      <c r="K275" s="23">
        <v>109734543</v>
      </c>
      <c r="L275" s="23">
        <v>3600</v>
      </c>
      <c r="M275" s="23">
        <v>115552457</v>
      </c>
      <c r="N275" s="23">
        <v>3747</v>
      </c>
    </row>
    <row r="276" spans="1:14" x14ac:dyDescent="0.25">
      <c r="A276" s="22" t="s">
        <v>573</v>
      </c>
      <c r="B276" s="19" t="s">
        <v>574</v>
      </c>
      <c r="C276" s="23">
        <v>83142985</v>
      </c>
      <c r="D276" s="23">
        <v>6922</v>
      </c>
      <c r="E276" s="23">
        <v>94555928</v>
      </c>
      <c r="F276" s="23">
        <v>6648</v>
      </c>
      <c r="G276" s="23">
        <v>110422369</v>
      </c>
      <c r="H276" s="23">
        <v>6524</v>
      </c>
      <c r="I276" s="23">
        <v>142935927</v>
      </c>
      <c r="J276" s="23">
        <v>6516</v>
      </c>
      <c r="K276" s="23">
        <v>147361361</v>
      </c>
      <c r="L276" s="23">
        <v>6418</v>
      </c>
      <c r="M276" s="23">
        <v>148996725</v>
      </c>
      <c r="N276" s="23">
        <v>6341</v>
      </c>
    </row>
    <row r="277" spans="1:14" x14ac:dyDescent="0.25">
      <c r="A277" s="22" t="s">
        <v>575</v>
      </c>
      <c r="B277" s="19" t="s">
        <v>576</v>
      </c>
      <c r="C277" s="23">
        <v>31987318</v>
      </c>
      <c r="D277" s="23">
        <v>4582</v>
      </c>
      <c r="E277" s="23">
        <v>35729251</v>
      </c>
      <c r="F277" s="23">
        <v>4535</v>
      </c>
      <c r="G277" s="23">
        <v>40875913</v>
      </c>
      <c r="H277" s="23">
        <v>4462</v>
      </c>
      <c r="I277" s="23">
        <v>50770588</v>
      </c>
      <c r="J277" s="23">
        <v>4471</v>
      </c>
      <c r="K277" s="23">
        <v>53654600</v>
      </c>
      <c r="L277" s="23">
        <v>4467</v>
      </c>
      <c r="M277" s="23">
        <v>56308255</v>
      </c>
      <c r="N277" s="23">
        <v>4433</v>
      </c>
    </row>
    <row r="278" spans="1:14" x14ac:dyDescent="0.25">
      <c r="A278" s="22" t="s">
        <v>577</v>
      </c>
      <c r="B278" s="19" t="s">
        <v>578</v>
      </c>
      <c r="C278" s="23">
        <v>22723817</v>
      </c>
      <c r="D278" s="23">
        <v>5519</v>
      </c>
      <c r="E278" s="23">
        <v>25010451</v>
      </c>
      <c r="F278" s="23">
        <v>5452</v>
      </c>
      <c r="G278" s="23">
        <v>28874738</v>
      </c>
      <c r="H278" s="23">
        <v>5386</v>
      </c>
      <c r="I278" s="23">
        <v>33620150</v>
      </c>
      <c r="J278" s="23">
        <v>5325</v>
      </c>
      <c r="K278" s="23">
        <v>35774182</v>
      </c>
      <c r="L278" s="23">
        <v>5287</v>
      </c>
      <c r="M278" s="23">
        <v>39442284</v>
      </c>
      <c r="N278" s="23">
        <v>5213</v>
      </c>
    </row>
    <row r="279" spans="1:14" x14ac:dyDescent="0.25">
      <c r="A279" s="22" t="s">
        <v>579</v>
      </c>
      <c r="B279" s="19" t="s">
        <v>580</v>
      </c>
      <c r="C279" s="23">
        <v>12561314</v>
      </c>
      <c r="D279" s="23">
        <v>1775</v>
      </c>
      <c r="E279" s="23">
        <v>13387957</v>
      </c>
      <c r="F279" s="23">
        <v>1755</v>
      </c>
      <c r="G279" s="23">
        <v>15695694</v>
      </c>
      <c r="H279" s="23">
        <v>1785</v>
      </c>
      <c r="I279" s="23">
        <v>19673352</v>
      </c>
      <c r="J279" s="23">
        <v>1850</v>
      </c>
      <c r="K279" s="23">
        <v>20518928</v>
      </c>
      <c r="L279" s="23">
        <v>1864</v>
      </c>
      <c r="M279" s="23">
        <v>21361780</v>
      </c>
      <c r="N279" s="23">
        <v>1827</v>
      </c>
    </row>
    <row r="280" spans="1:14" x14ac:dyDescent="0.25">
      <c r="A280" s="22" t="s">
        <v>581</v>
      </c>
      <c r="B280" s="19" t="s">
        <v>582</v>
      </c>
      <c r="C280" s="23">
        <v>12911543</v>
      </c>
      <c r="D280" s="23">
        <v>1976</v>
      </c>
      <c r="E280" s="23">
        <v>14515850</v>
      </c>
      <c r="F280" s="23">
        <v>1882</v>
      </c>
      <c r="G280" s="23">
        <v>17337685</v>
      </c>
      <c r="H280" s="23">
        <v>1864</v>
      </c>
      <c r="I280" s="23">
        <v>22355799</v>
      </c>
      <c r="J280" s="23">
        <v>1909</v>
      </c>
      <c r="K280" s="23">
        <v>25519224</v>
      </c>
      <c r="L280" s="23">
        <v>1912</v>
      </c>
      <c r="M280" s="23">
        <v>27270777</v>
      </c>
      <c r="N280" s="23">
        <v>1923</v>
      </c>
    </row>
    <row r="281" spans="1:14" x14ac:dyDescent="0.25">
      <c r="A281" s="22" t="s">
        <v>583</v>
      </c>
      <c r="B281" s="19" t="s">
        <v>584</v>
      </c>
      <c r="C281" s="23">
        <v>12129903</v>
      </c>
      <c r="D281" s="23">
        <v>2870</v>
      </c>
      <c r="E281" s="23">
        <v>14284736</v>
      </c>
      <c r="F281" s="23">
        <v>2849</v>
      </c>
      <c r="G281" s="23">
        <v>16799626</v>
      </c>
      <c r="H281" s="23">
        <v>2755</v>
      </c>
      <c r="I281" s="23">
        <v>21226172</v>
      </c>
      <c r="J281" s="23">
        <v>2758</v>
      </c>
      <c r="K281" s="23">
        <v>21974987</v>
      </c>
      <c r="L281" s="23">
        <v>2717</v>
      </c>
      <c r="M281" s="23">
        <v>23540073</v>
      </c>
      <c r="N281" s="23">
        <v>2680</v>
      </c>
    </row>
    <row r="282" spans="1:14" x14ac:dyDescent="0.25">
      <c r="A282" s="22" t="s">
        <v>585</v>
      </c>
      <c r="B282" s="19" t="s">
        <v>586</v>
      </c>
      <c r="C282" s="23">
        <v>13473621</v>
      </c>
      <c r="D282" s="23">
        <v>2476</v>
      </c>
      <c r="E282" s="23">
        <v>13535067</v>
      </c>
      <c r="F282" s="23">
        <v>2361</v>
      </c>
      <c r="G282" s="23">
        <v>13717359</v>
      </c>
      <c r="H282" s="23">
        <v>2292</v>
      </c>
      <c r="I282" s="23">
        <v>13901365</v>
      </c>
      <c r="J282" s="23">
        <v>2294</v>
      </c>
      <c r="K282" s="23">
        <v>15562403</v>
      </c>
      <c r="L282" s="23">
        <v>2229</v>
      </c>
      <c r="M282" s="23">
        <v>16318667</v>
      </c>
      <c r="N282" s="23">
        <v>2183</v>
      </c>
    </row>
    <row r="283" spans="1:14" x14ac:dyDescent="0.25">
      <c r="A283" s="22" t="s">
        <v>587</v>
      </c>
      <c r="B283" s="19" t="s">
        <v>588</v>
      </c>
      <c r="C283" s="23">
        <v>28463707</v>
      </c>
      <c r="D283" s="23">
        <v>3341</v>
      </c>
      <c r="E283" s="23">
        <v>30061405</v>
      </c>
      <c r="F283" s="23">
        <v>3265</v>
      </c>
      <c r="G283" s="23">
        <v>32563681</v>
      </c>
      <c r="H283" s="23">
        <v>3208</v>
      </c>
      <c r="I283" s="23">
        <v>37924934</v>
      </c>
      <c r="J283" s="23">
        <v>3191</v>
      </c>
      <c r="K283" s="23">
        <v>39556741</v>
      </c>
      <c r="L283" s="23">
        <v>3180</v>
      </c>
      <c r="M283" s="23">
        <v>44839426</v>
      </c>
      <c r="N283" s="23">
        <v>3228</v>
      </c>
    </row>
    <row r="284" spans="1:14" x14ac:dyDescent="0.25">
      <c r="A284" s="22" t="s">
        <v>589</v>
      </c>
      <c r="B284" s="19" t="s">
        <v>590</v>
      </c>
      <c r="C284" s="23">
        <v>8340617</v>
      </c>
      <c r="D284" s="23">
        <v>1830</v>
      </c>
      <c r="E284" s="23">
        <v>9852186</v>
      </c>
      <c r="F284" s="23">
        <v>1853</v>
      </c>
      <c r="G284" s="23">
        <v>12071971</v>
      </c>
      <c r="H284" s="23">
        <v>1817</v>
      </c>
      <c r="I284" s="23">
        <v>14430739</v>
      </c>
      <c r="J284" s="23">
        <v>1789</v>
      </c>
      <c r="K284" s="23">
        <v>15713770</v>
      </c>
      <c r="L284" s="23">
        <v>1796</v>
      </c>
      <c r="M284" s="23">
        <v>15510194</v>
      </c>
      <c r="N284" s="23">
        <v>1756</v>
      </c>
    </row>
    <row r="285" spans="1:14" x14ac:dyDescent="0.25">
      <c r="A285" s="22" t="s">
        <v>591</v>
      </c>
      <c r="B285" s="19" t="s">
        <v>592</v>
      </c>
      <c r="C285" s="23">
        <v>6890444</v>
      </c>
      <c r="D285" s="23">
        <v>3952</v>
      </c>
      <c r="E285" s="23">
        <v>7351297</v>
      </c>
      <c r="F285" s="23">
        <v>3928</v>
      </c>
      <c r="G285" s="23">
        <v>9329733</v>
      </c>
      <c r="H285" s="23">
        <v>3938</v>
      </c>
      <c r="I285" s="23">
        <v>12115122</v>
      </c>
      <c r="J285" s="23">
        <v>3925</v>
      </c>
      <c r="K285" s="23">
        <v>12508746</v>
      </c>
      <c r="L285" s="23">
        <v>3949</v>
      </c>
      <c r="M285" s="23">
        <v>14526698</v>
      </c>
      <c r="N285" s="23">
        <v>3945</v>
      </c>
    </row>
    <row r="286" spans="1:14" x14ac:dyDescent="0.25">
      <c r="A286" s="22" t="s">
        <v>593</v>
      </c>
      <c r="B286" s="19" t="s">
        <v>594</v>
      </c>
      <c r="C286" s="23">
        <v>7482056</v>
      </c>
      <c r="D286" s="23">
        <v>1182</v>
      </c>
      <c r="E286" s="23">
        <v>7782015</v>
      </c>
      <c r="F286" s="23">
        <v>1129</v>
      </c>
      <c r="G286" s="23">
        <v>7566543</v>
      </c>
      <c r="H286" s="23">
        <v>1120</v>
      </c>
      <c r="I286" s="23">
        <v>9016337</v>
      </c>
      <c r="J286" s="23">
        <v>1154</v>
      </c>
      <c r="K286" s="23">
        <v>9586393</v>
      </c>
      <c r="L286" s="23">
        <v>1142</v>
      </c>
      <c r="M286" s="23">
        <v>10330256</v>
      </c>
      <c r="N286" s="23">
        <v>1137</v>
      </c>
    </row>
    <row r="287" spans="1:14" x14ac:dyDescent="0.25">
      <c r="A287" s="22" t="s">
        <v>595</v>
      </c>
      <c r="B287" s="19" t="s">
        <v>596</v>
      </c>
      <c r="C287" s="23">
        <v>11576278</v>
      </c>
      <c r="D287" s="23">
        <v>2806</v>
      </c>
      <c r="E287" s="23">
        <v>13739588</v>
      </c>
      <c r="F287" s="23">
        <v>2782</v>
      </c>
      <c r="G287" s="23">
        <v>16431941</v>
      </c>
      <c r="H287" s="23">
        <v>2737</v>
      </c>
      <c r="I287" s="23">
        <v>20579195</v>
      </c>
      <c r="J287" s="23">
        <v>2754</v>
      </c>
      <c r="K287" s="23">
        <v>20794912</v>
      </c>
      <c r="L287" s="23">
        <v>2740</v>
      </c>
      <c r="M287" s="23">
        <v>21425746</v>
      </c>
      <c r="N287" s="23">
        <v>2744</v>
      </c>
    </row>
    <row r="288" spans="1:14" x14ac:dyDescent="0.25">
      <c r="A288" s="22" t="s">
        <v>597</v>
      </c>
      <c r="B288" s="19" t="s">
        <v>598</v>
      </c>
      <c r="C288" s="23">
        <v>13216395</v>
      </c>
      <c r="D288" s="23">
        <v>3594</v>
      </c>
      <c r="E288" s="23">
        <v>14357511</v>
      </c>
      <c r="F288" s="23">
        <v>3518</v>
      </c>
      <c r="G288" s="23">
        <v>17604146</v>
      </c>
      <c r="H288" s="23">
        <v>3472</v>
      </c>
      <c r="I288" s="23">
        <v>21025025</v>
      </c>
      <c r="J288" s="23">
        <v>3394</v>
      </c>
      <c r="K288" s="23">
        <v>21126080</v>
      </c>
      <c r="L288" s="23">
        <v>3339</v>
      </c>
      <c r="M288" s="23">
        <v>21705652</v>
      </c>
      <c r="N288" s="23">
        <v>3295</v>
      </c>
    </row>
    <row r="289" spans="1:14" x14ac:dyDescent="0.25">
      <c r="A289" s="22" t="s">
        <v>599</v>
      </c>
      <c r="B289" s="19" t="s">
        <v>600</v>
      </c>
      <c r="C289" s="23">
        <v>5204082</v>
      </c>
      <c r="D289" s="23">
        <v>1418</v>
      </c>
      <c r="E289" s="23">
        <v>6422282</v>
      </c>
      <c r="F289" s="23">
        <v>1357</v>
      </c>
      <c r="G289" s="23">
        <v>7849664</v>
      </c>
      <c r="H289" s="23">
        <v>1464</v>
      </c>
      <c r="I289" s="23">
        <v>10308128</v>
      </c>
      <c r="J289" s="23">
        <v>1448</v>
      </c>
      <c r="K289" s="23">
        <v>10949436</v>
      </c>
      <c r="L289" s="23">
        <v>1443</v>
      </c>
      <c r="M289" s="23">
        <v>10920145</v>
      </c>
      <c r="N289" s="23">
        <v>1441</v>
      </c>
    </row>
    <row r="290" spans="1:14" x14ac:dyDescent="0.25">
      <c r="A290" s="22" t="s">
        <v>601</v>
      </c>
      <c r="B290" s="19" t="s">
        <v>602</v>
      </c>
      <c r="C290" s="23">
        <v>17646667</v>
      </c>
      <c r="D290" s="23">
        <v>2789</v>
      </c>
      <c r="E290" s="23">
        <v>18987291</v>
      </c>
      <c r="F290" s="23">
        <v>2757</v>
      </c>
      <c r="G290" s="23">
        <v>19946188</v>
      </c>
      <c r="H290" s="23">
        <v>2744</v>
      </c>
      <c r="I290" s="23">
        <v>22629397</v>
      </c>
      <c r="J290" s="23">
        <v>2778</v>
      </c>
      <c r="K290" s="23">
        <v>22872031</v>
      </c>
      <c r="L290" s="23">
        <v>2749</v>
      </c>
      <c r="M290" s="23">
        <v>23702299</v>
      </c>
      <c r="N290" s="23">
        <v>2726</v>
      </c>
    </row>
    <row r="291" spans="1:14" x14ac:dyDescent="0.25">
      <c r="A291" s="22" t="s">
        <v>603</v>
      </c>
      <c r="B291" s="19" t="s">
        <v>604</v>
      </c>
      <c r="C291" s="23">
        <v>7455957</v>
      </c>
      <c r="D291" s="23">
        <v>1103</v>
      </c>
      <c r="E291" s="23">
        <v>8987829</v>
      </c>
      <c r="F291" s="23">
        <v>1055</v>
      </c>
      <c r="G291" s="23">
        <v>10882358</v>
      </c>
      <c r="H291" s="23">
        <v>1037</v>
      </c>
      <c r="I291" s="23">
        <v>13292263</v>
      </c>
      <c r="J291" s="23">
        <v>1044</v>
      </c>
      <c r="K291" s="23">
        <v>14776031</v>
      </c>
      <c r="L291" s="23">
        <v>1081</v>
      </c>
      <c r="M291" s="23">
        <v>16106542</v>
      </c>
      <c r="N291" s="23">
        <v>1064</v>
      </c>
    </row>
    <row r="292" spans="1:14" x14ac:dyDescent="0.25">
      <c r="A292" s="22" t="s">
        <v>605</v>
      </c>
      <c r="B292" s="19" t="s">
        <v>606</v>
      </c>
      <c r="C292" s="23">
        <v>6898113</v>
      </c>
      <c r="D292" s="23">
        <v>1501</v>
      </c>
      <c r="E292" s="23">
        <v>7443175</v>
      </c>
      <c r="F292" s="23">
        <v>1505</v>
      </c>
      <c r="G292" s="23">
        <v>8461765</v>
      </c>
      <c r="H292" s="23">
        <v>1544</v>
      </c>
      <c r="I292" s="23">
        <v>10859221</v>
      </c>
      <c r="J292" s="23">
        <v>1598</v>
      </c>
      <c r="K292" s="23">
        <v>12347670</v>
      </c>
      <c r="L292" s="23">
        <v>1587</v>
      </c>
      <c r="M292" s="23">
        <v>12959609</v>
      </c>
      <c r="N292" s="23">
        <v>1588</v>
      </c>
    </row>
    <row r="293" spans="1:14" x14ac:dyDescent="0.25">
      <c r="A293" s="22" t="s">
        <v>607</v>
      </c>
      <c r="B293" s="19" t="s">
        <v>608</v>
      </c>
      <c r="C293" s="23">
        <v>17191629</v>
      </c>
      <c r="D293" s="23">
        <v>2263</v>
      </c>
      <c r="E293" s="23">
        <v>19349622</v>
      </c>
      <c r="F293" s="23">
        <v>2184</v>
      </c>
      <c r="G293" s="23">
        <v>20164617</v>
      </c>
      <c r="H293" s="23">
        <v>2202</v>
      </c>
      <c r="I293" s="23">
        <v>24339697</v>
      </c>
      <c r="J293" s="23">
        <v>2197</v>
      </c>
      <c r="K293" s="23">
        <v>25610762</v>
      </c>
      <c r="L293" s="23">
        <v>2262</v>
      </c>
      <c r="M293" s="23">
        <v>27763653</v>
      </c>
      <c r="N293" s="23">
        <v>2284</v>
      </c>
    </row>
    <row r="294" spans="1:14" x14ac:dyDescent="0.25">
      <c r="A294" s="22" t="s">
        <v>609</v>
      </c>
      <c r="B294" s="19" t="s">
        <v>610</v>
      </c>
      <c r="C294" s="23">
        <v>11182295</v>
      </c>
      <c r="D294" s="23">
        <v>1804</v>
      </c>
      <c r="E294" s="23">
        <v>13059188</v>
      </c>
      <c r="F294" s="23">
        <v>1731</v>
      </c>
      <c r="G294" s="23">
        <v>14398755</v>
      </c>
      <c r="H294" s="23">
        <v>1687</v>
      </c>
      <c r="I294" s="23">
        <v>17002138</v>
      </c>
      <c r="J294" s="23">
        <v>1600</v>
      </c>
      <c r="K294" s="23">
        <v>17677900</v>
      </c>
      <c r="L294" s="23">
        <v>1632</v>
      </c>
      <c r="M294" s="23">
        <v>18799847</v>
      </c>
      <c r="N294" s="23">
        <v>1663</v>
      </c>
    </row>
    <row r="295" spans="1:14" x14ac:dyDescent="0.25">
      <c r="A295" s="22" t="s">
        <v>611</v>
      </c>
      <c r="B295" s="19" t="s">
        <v>612</v>
      </c>
      <c r="C295" s="23">
        <v>8276960</v>
      </c>
      <c r="D295" s="23">
        <v>1178</v>
      </c>
      <c r="E295" s="23">
        <v>8357836</v>
      </c>
      <c r="F295" s="23">
        <v>1176</v>
      </c>
      <c r="G295" s="23">
        <v>9963174</v>
      </c>
      <c r="H295" s="23">
        <v>1203</v>
      </c>
      <c r="I295" s="23">
        <v>12626274</v>
      </c>
      <c r="J295" s="23">
        <v>1213</v>
      </c>
      <c r="K295" s="23">
        <v>13684839</v>
      </c>
      <c r="L295" s="23">
        <v>1216</v>
      </c>
      <c r="M295" s="23">
        <v>13724132</v>
      </c>
      <c r="N295" s="23">
        <v>1241</v>
      </c>
    </row>
    <row r="296" spans="1:14" x14ac:dyDescent="0.25">
      <c r="A296" s="22" t="s">
        <v>613</v>
      </c>
      <c r="B296" s="19" t="s">
        <v>614</v>
      </c>
      <c r="C296" s="23">
        <v>8644539</v>
      </c>
      <c r="D296" s="23">
        <v>1475</v>
      </c>
      <c r="E296" s="23">
        <v>10544763</v>
      </c>
      <c r="F296" s="23">
        <v>1388</v>
      </c>
      <c r="G296" s="23">
        <v>13517224</v>
      </c>
      <c r="H296" s="23">
        <v>1372</v>
      </c>
      <c r="I296" s="23">
        <v>16946772</v>
      </c>
      <c r="J296" s="23">
        <v>1352</v>
      </c>
      <c r="K296" s="23">
        <v>17799315</v>
      </c>
      <c r="L296" s="23">
        <v>1374</v>
      </c>
      <c r="M296" s="23">
        <v>18992642</v>
      </c>
      <c r="N296" s="23">
        <v>1362</v>
      </c>
    </row>
    <row r="297" spans="1:14" x14ac:dyDescent="0.25">
      <c r="A297" s="22" t="s">
        <v>615</v>
      </c>
      <c r="B297" s="19" t="s">
        <v>616</v>
      </c>
      <c r="C297" s="23">
        <v>3259799</v>
      </c>
      <c r="D297" s="23">
        <v>689</v>
      </c>
      <c r="E297" s="23">
        <v>3238889</v>
      </c>
      <c r="F297" s="23">
        <v>659</v>
      </c>
      <c r="G297" s="23">
        <v>3404108</v>
      </c>
      <c r="H297" s="23">
        <v>649</v>
      </c>
      <c r="I297" s="23">
        <v>3709930</v>
      </c>
      <c r="J297" s="23">
        <v>648</v>
      </c>
      <c r="K297" s="23">
        <v>3887653</v>
      </c>
      <c r="L297" s="23">
        <v>681</v>
      </c>
      <c r="M297" s="23">
        <v>6228095</v>
      </c>
      <c r="N297" s="23">
        <v>673</v>
      </c>
    </row>
    <row r="298" spans="1:14" x14ac:dyDescent="0.25">
      <c r="A298" s="22" t="s">
        <v>617</v>
      </c>
      <c r="B298" s="19" t="s">
        <v>618</v>
      </c>
      <c r="C298" s="23">
        <v>25520683</v>
      </c>
      <c r="D298" s="23">
        <v>4614</v>
      </c>
      <c r="E298" s="23">
        <v>33316165</v>
      </c>
      <c r="F298" s="23">
        <v>4725</v>
      </c>
      <c r="G298" s="23">
        <v>43921906</v>
      </c>
      <c r="H298" s="23">
        <v>4746</v>
      </c>
      <c r="I298" s="23">
        <v>55639626</v>
      </c>
      <c r="J298" s="23">
        <v>4676</v>
      </c>
      <c r="K298" s="23">
        <v>62833006</v>
      </c>
      <c r="L298" s="23">
        <v>4704</v>
      </c>
      <c r="M298" s="23">
        <v>66313830</v>
      </c>
      <c r="N298" s="23">
        <v>4646</v>
      </c>
    </row>
    <row r="299" spans="1:14" x14ac:dyDescent="0.25">
      <c r="A299" s="22" t="s">
        <v>619</v>
      </c>
      <c r="B299" s="19" t="s">
        <v>620</v>
      </c>
      <c r="C299" s="23">
        <v>42552595</v>
      </c>
      <c r="D299" s="23">
        <v>8249</v>
      </c>
      <c r="E299" s="23">
        <v>48516510</v>
      </c>
      <c r="F299" s="23">
        <v>8062</v>
      </c>
      <c r="G299" s="23">
        <v>57872971</v>
      </c>
      <c r="H299" s="23">
        <v>7868</v>
      </c>
      <c r="I299" s="23">
        <v>71600480</v>
      </c>
      <c r="J299" s="23">
        <v>7821</v>
      </c>
      <c r="K299" s="23">
        <v>72752794</v>
      </c>
      <c r="L299" s="23">
        <v>7801</v>
      </c>
      <c r="M299" s="23">
        <v>75292022</v>
      </c>
      <c r="N299" s="23">
        <v>7788</v>
      </c>
    </row>
    <row r="300" spans="1:14" x14ac:dyDescent="0.25">
      <c r="A300" s="22" t="s">
        <v>621</v>
      </c>
      <c r="B300" s="19" t="s">
        <v>622</v>
      </c>
      <c r="C300" s="23">
        <v>28219155</v>
      </c>
      <c r="D300" s="23">
        <v>5314</v>
      </c>
      <c r="E300" s="23">
        <v>30803186</v>
      </c>
      <c r="F300" s="23">
        <v>5227</v>
      </c>
      <c r="G300" s="23">
        <v>36574608</v>
      </c>
      <c r="H300" s="23">
        <v>5171</v>
      </c>
      <c r="I300" s="23">
        <v>46626204</v>
      </c>
      <c r="J300" s="23">
        <v>5227</v>
      </c>
      <c r="K300" s="23">
        <v>52225198</v>
      </c>
      <c r="L300" s="23">
        <v>5257</v>
      </c>
      <c r="M300" s="23">
        <v>53777363</v>
      </c>
      <c r="N300" s="23">
        <v>5318</v>
      </c>
    </row>
    <row r="301" spans="1:14" x14ac:dyDescent="0.25">
      <c r="A301" s="22" t="s">
        <v>623</v>
      </c>
      <c r="B301" s="19" t="s">
        <v>624</v>
      </c>
      <c r="C301" s="23">
        <v>25006439</v>
      </c>
      <c r="D301" s="23">
        <v>3654</v>
      </c>
      <c r="E301" s="23">
        <v>26022588</v>
      </c>
      <c r="F301" s="23">
        <v>3597</v>
      </c>
      <c r="G301" s="23">
        <v>26360585</v>
      </c>
      <c r="H301" s="23">
        <v>3457</v>
      </c>
      <c r="I301" s="23">
        <v>29103389</v>
      </c>
      <c r="J301" s="23">
        <v>3424</v>
      </c>
      <c r="K301" s="23">
        <v>29537037</v>
      </c>
      <c r="L301" s="23">
        <v>3376</v>
      </c>
      <c r="M301" s="23">
        <v>29379231</v>
      </c>
      <c r="N301" s="23">
        <v>3307</v>
      </c>
    </row>
    <row r="302" spans="1:14" x14ac:dyDescent="0.25">
      <c r="A302" s="22" t="s">
        <v>625</v>
      </c>
      <c r="B302" s="19" t="s">
        <v>626</v>
      </c>
      <c r="C302" s="23">
        <v>59975318</v>
      </c>
      <c r="D302" s="23">
        <v>5051</v>
      </c>
      <c r="E302" s="23">
        <v>66009762</v>
      </c>
      <c r="F302" s="23">
        <v>4860</v>
      </c>
      <c r="G302" s="23">
        <v>75912905</v>
      </c>
      <c r="H302" s="23">
        <v>4810</v>
      </c>
      <c r="I302" s="23">
        <v>100634277</v>
      </c>
      <c r="J302" s="23">
        <v>4664</v>
      </c>
      <c r="K302" s="23">
        <v>102469776</v>
      </c>
      <c r="L302" s="23">
        <v>4602</v>
      </c>
      <c r="M302" s="23">
        <v>100684552</v>
      </c>
      <c r="N302" s="23">
        <v>4546</v>
      </c>
    </row>
    <row r="303" spans="1:14" x14ac:dyDescent="0.25">
      <c r="A303" s="22" t="s">
        <v>627</v>
      </c>
      <c r="B303" s="19" t="s">
        <v>628</v>
      </c>
      <c r="C303" s="23">
        <v>3722084</v>
      </c>
      <c r="D303" s="23">
        <v>1724</v>
      </c>
      <c r="E303" s="23">
        <v>4074352</v>
      </c>
      <c r="F303" s="23">
        <v>1654</v>
      </c>
      <c r="G303" s="23">
        <v>5500142</v>
      </c>
      <c r="H303" s="23">
        <v>1624</v>
      </c>
      <c r="I303" s="23">
        <v>7432402</v>
      </c>
      <c r="J303" s="23">
        <v>1600</v>
      </c>
      <c r="K303" s="23">
        <v>7712610</v>
      </c>
      <c r="L303" s="23">
        <v>1604</v>
      </c>
      <c r="M303" s="23">
        <v>7220991</v>
      </c>
      <c r="N303" s="23">
        <v>1573</v>
      </c>
    </row>
    <row r="304" spans="1:14" x14ac:dyDescent="0.25">
      <c r="A304" s="22" t="s">
        <v>629</v>
      </c>
      <c r="B304" s="19" t="s">
        <v>630</v>
      </c>
      <c r="C304" s="23">
        <v>7161012</v>
      </c>
      <c r="D304" s="23">
        <v>3208</v>
      </c>
      <c r="E304" s="23">
        <v>7749317</v>
      </c>
      <c r="F304" s="23">
        <v>3198</v>
      </c>
      <c r="G304" s="23">
        <v>9275542</v>
      </c>
      <c r="H304" s="23">
        <v>3306</v>
      </c>
      <c r="I304" s="23">
        <v>11995973</v>
      </c>
      <c r="J304" s="23">
        <v>3285</v>
      </c>
      <c r="K304" s="23">
        <v>12511089</v>
      </c>
      <c r="L304" s="23">
        <v>3316</v>
      </c>
      <c r="M304" s="23">
        <v>12501776</v>
      </c>
      <c r="N304" s="23">
        <v>3337</v>
      </c>
    </row>
    <row r="305" spans="1:14" x14ac:dyDescent="0.25">
      <c r="A305" s="22" t="s">
        <v>631</v>
      </c>
      <c r="B305" s="19" t="s">
        <v>632</v>
      </c>
      <c r="C305" s="23">
        <v>11169162</v>
      </c>
      <c r="D305" s="23">
        <v>5389</v>
      </c>
      <c r="E305" s="23">
        <v>13249044</v>
      </c>
      <c r="F305" s="23">
        <v>5201</v>
      </c>
      <c r="G305" s="23">
        <v>15768928</v>
      </c>
      <c r="H305" s="23">
        <v>5177</v>
      </c>
      <c r="I305" s="23">
        <v>20310004</v>
      </c>
      <c r="J305" s="23">
        <v>5153</v>
      </c>
      <c r="K305" s="23">
        <v>20966339</v>
      </c>
      <c r="L305" s="23">
        <v>5204</v>
      </c>
      <c r="M305" s="23">
        <v>20332165</v>
      </c>
      <c r="N305" s="23">
        <v>5255</v>
      </c>
    </row>
    <row r="306" spans="1:14" x14ac:dyDescent="0.25">
      <c r="A306" s="22" t="s">
        <v>633</v>
      </c>
      <c r="B306" s="19" t="s">
        <v>634</v>
      </c>
      <c r="C306" s="23">
        <v>6688134</v>
      </c>
      <c r="D306" s="23">
        <v>1719</v>
      </c>
      <c r="E306" s="23">
        <v>8456046</v>
      </c>
      <c r="F306" s="23">
        <v>1597</v>
      </c>
      <c r="G306" s="23">
        <v>10107869</v>
      </c>
      <c r="H306" s="23">
        <v>1541</v>
      </c>
      <c r="I306" s="23">
        <v>12094616</v>
      </c>
      <c r="J306" s="23">
        <v>1534</v>
      </c>
      <c r="K306" s="23">
        <v>11804464</v>
      </c>
      <c r="L306" s="23">
        <v>1462</v>
      </c>
      <c r="M306" s="23">
        <v>11860332</v>
      </c>
      <c r="N306" s="23">
        <v>1424</v>
      </c>
    </row>
    <row r="307" spans="1:14" x14ac:dyDescent="0.25">
      <c r="A307" s="22" t="s">
        <v>635</v>
      </c>
      <c r="B307" s="19" t="s">
        <v>636</v>
      </c>
      <c r="C307" s="23">
        <v>4833591</v>
      </c>
      <c r="D307" s="23">
        <v>3171</v>
      </c>
      <c r="E307" s="23">
        <v>5049650</v>
      </c>
      <c r="F307" s="23">
        <v>3033</v>
      </c>
      <c r="G307" s="23">
        <v>5584178</v>
      </c>
      <c r="H307" s="23">
        <v>3023</v>
      </c>
      <c r="I307" s="23">
        <v>6205846</v>
      </c>
      <c r="J307" s="23">
        <v>3007</v>
      </c>
      <c r="K307" s="23">
        <v>6318661</v>
      </c>
      <c r="L307" s="23">
        <v>3029</v>
      </c>
      <c r="M307" s="23">
        <v>6467577</v>
      </c>
      <c r="N307" s="23">
        <v>3022</v>
      </c>
    </row>
    <row r="308" spans="1:14" x14ac:dyDescent="0.25">
      <c r="A308" s="22" t="s">
        <v>637</v>
      </c>
      <c r="B308" s="19" t="s">
        <v>638</v>
      </c>
      <c r="C308" s="23">
        <v>10245687</v>
      </c>
      <c r="D308" s="23">
        <v>6600</v>
      </c>
      <c r="E308" s="23">
        <v>10651934</v>
      </c>
      <c r="F308" s="23">
        <v>6581</v>
      </c>
      <c r="G308" s="23">
        <v>12157265</v>
      </c>
      <c r="H308" s="23">
        <v>6547</v>
      </c>
      <c r="I308" s="23">
        <v>14869046</v>
      </c>
      <c r="J308" s="23">
        <v>6620</v>
      </c>
      <c r="K308" s="23">
        <v>15322280</v>
      </c>
      <c r="L308" s="23">
        <v>6606</v>
      </c>
      <c r="M308" s="23">
        <v>15964155</v>
      </c>
      <c r="N308" s="23">
        <v>6620</v>
      </c>
    </row>
    <row r="309" spans="1:14" x14ac:dyDescent="0.25">
      <c r="A309" s="22" t="s">
        <v>639</v>
      </c>
      <c r="B309" s="19" t="s">
        <v>640</v>
      </c>
      <c r="C309" s="23">
        <v>13380406</v>
      </c>
      <c r="D309" s="23">
        <v>4013</v>
      </c>
      <c r="E309" s="23">
        <v>15034186</v>
      </c>
      <c r="F309" s="23">
        <v>4035</v>
      </c>
      <c r="G309" s="23">
        <v>17598503</v>
      </c>
      <c r="H309" s="23">
        <v>4138</v>
      </c>
      <c r="I309" s="23">
        <v>26710297</v>
      </c>
      <c r="J309" s="23">
        <v>4261</v>
      </c>
      <c r="K309" s="23">
        <v>28789242</v>
      </c>
      <c r="L309" s="23">
        <v>4319</v>
      </c>
      <c r="M309" s="23">
        <v>29291088</v>
      </c>
      <c r="N309" s="23">
        <v>4272</v>
      </c>
    </row>
    <row r="310" spans="1:14" x14ac:dyDescent="0.25">
      <c r="A310" s="22" t="s">
        <v>641</v>
      </c>
      <c r="B310" s="19" t="s">
        <v>642</v>
      </c>
      <c r="C310" s="23">
        <v>8092261</v>
      </c>
      <c r="D310" s="23">
        <v>2807</v>
      </c>
      <c r="E310" s="23">
        <v>9265514</v>
      </c>
      <c r="F310" s="23">
        <v>2803</v>
      </c>
      <c r="G310" s="23">
        <v>11901023</v>
      </c>
      <c r="H310" s="23">
        <v>2777</v>
      </c>
      <c r="I310" s="23">
        <v>14631328</v>
      </c>
      <c r="J310" s="23">
        <v>2728</v>
      </c>
      <c r="K310" s="23">
        <v>15129946</v>
      </c>
      <c r="L310" s="23">
        <v>2788</v>
      </c>
      <c r="M310" s="23">
        <v>14821372</v>
      </c>
      <c r="N310" s="23">
        <v>2820</v>
      </c>
    </row>
    <row r="311" spans="1:14" x14ac:dyDescent="0.25">
      <c r="A311" s="22" t="s">
        <v>643</v>
      </c>
      <c r="B311" s="19" t="s">
        <v>644</v>
      </c>
      <c r="C311" s="23">
        <v>4926195</v>
      </c>
      <c r="D311" s="23">
        <v>1364</v>
      </c>
      <c r="E311" s="23">
        <v>5185044</v>
      </c>
      <c r="F311" s="23">
        <v>1309</v>
      </c>
      <c r="G311" s="23">
        <v>5703392</v>
      </c>
      <c r="H311" s="23">
        <v>1277</v>
      </c>
      <c r="I311" s="23">
        <v>6421806</v>
      </c>
      <c r="J311" s="23">
        <v>1281</v>
      </c>
      <c r="K311" s="23">
        <v>6483618</v>
      </c>
      <c r="L311" s="23">
        <v>1302</v>
      </c>
      <c r="M311" s="23">
        <v>6530653</v>
      </c>
      <c r="N311" s="23">
        <v>1316</v>
      </c>
    </row>
    <row r="312" spans="1:14" x14ac:dyDescent="0.25">
      <c r="A312" s="22" t="s">
        <v>645</v>
      </c>
      <c r="B312" s="19" t="s">
        <v>646</v>
      </c>
      <c r="C312" s="23">
        <v>5408456</v>
      </c>
      <c r="D312" s="23">
        <v>2557</v>
      </c>
      <c r="E312" s="23">
        <v>5879774</v>
      </c>
      <c r="F312" s="23">
        <v>2512</v>
      </c>
      <c r="G312" s="23">
        <v>6888339</v>
      </c>
      <c r="H312" s="23">
        <v>2534</v>
      </c>
      <c r="I312" s="23">
        <v>9713747</v>
      </c>
      <c r="J312" s="23">
        <v>2560</v>
      </c>
      <c r="K312" s="23">
        <v>10181768</v>
      </c>
      <c r="L312" s="23">
        <v>2524</v>
      </c>
      <c r="M312" s="23">
        <v>10901368</v>
      </c>
      <c r="N312" s="23">
        <v>2558</v>
      </c>
    </row>
    <row r="313" spans="1:14" x14ac:dyDescent="0.25">
      <c r="A313" s="22" t="s">
        <v>647</v>
      </c>
      <c r="B313" s="19" t="s">
        <v>648</v>
      </c>
      <c r="C313" s="23">
        <v>17853284</v>
      </c>
      <c r="D313" s="23">
        <v>6604</v>
      </c>
      <c r="E313" s="23">
        <v>20124332</v>
      </c>
      <c r="F313" s="23">
        <v>6562</v>
      </c>
      <c r="G313" s="23">
        <v>26507281</v>
      </c>
      <c r="H313" s="23">
        <v>6772</v>
      </c>
      <c r="I313" s="23">
        <v>35676676</v>
      </c>
      <c r="J313" s="23">
        <v>6914</v>
      </c>
      <c r="K313" s="23">
        <v>36247012</v>
      </c>
      <c r="L313" s="23">
        <v>6991</v>
      </c>
      <c r="M313" s="23">
        <v>37935347</v>
      </c>
      <c r="N313" s="23">
        <v>7006</v>
      </c>
    </row>
    <row r="314" spans="1:14" x14ac:dyDescent="0.25">
      <c r="A314" s="22" t="s">
        <v>649</v>
      </c>
      <c r="B314" s="19" t="s">
        <v>650</v>
      </c>
      <c r="C314" s="23">
        <v>4194803</v>
      </c>
      <c r="D314" s="23">
        <v>2029</v>
      </c>
      <c r="E314" s="23">
        <v>4311941</v>
      </c>
      <c r="F314" s="23">
        <v>1973</v>
      </c>
      <c r="G314" s="23">
        <v>5066666</v>
      </c>
      <c r="H314" s="23">
        <v>1901</v>
      </c>
      <c r="I314" s="23">
        <v>6021340</v>
      </c>
      <c r="J314" s="23">
        <v>1906</v>
      </c>
      <c r="K314" s="23">
        <v>5896441</v>
      </c>
      <c r="L314" s="23">
        <v>1836</v>
      </c>
      <c r="M314" s="23">
        <v>5567635</v>
      </c>
      <c r="N314" s="23">
        <v>1772</v>
      </c>
    </row>
    <row r="315" spans="1:14" x14ac:dyDescent="0.25">
      <c r="A315" s="22" t="s">
        <v>651</v>
      </c>
      <c r="B315" s="19" t="s">
        <v>652</v>
      </c>
      <c r="C315" s="23">
        <v>20754770</v>
      </c>
      <c r="D315" s="23">
        <v>4990</v>
      </c>
      <c r="E315" s="23">
        <v>23290335</v>
      </c>
      <c r="F315" s="23">
        <v>4993</v>
      </c>
      <c r="G315" s="23">
        <v>29170920</v>
      </c>
      <c r="H315" s="23">
        <v>5070</v>
      </c>
      <c r="I315" s="23">
        <v>39250909</v>
      </c>
      <c r="J315" s="23">
        <v>5223</v>
      </c>
      <c r="K315" s="23">
        <v>40923058</v>
      </c>
      <c r="L315" s="23">
        <v>5339</v>
      </c>
      <c r="M315" s="23">
        <v>44057414</v>
      </c>
      <c r="N315" s="23">
        <v>5424</v>
      </c>
    </row>
    <row r="316" spans="1:14" x14ac:dyDescent="0.25">
      <c r="A316" s="22" t="s">
        <v>653</v>
      </c>
      <c r="B316" s="19" t="s">
        <v>654</v>
      </c>
      <c r="C316" s="23">
        <v>3377481</v>
      </c>
      <c r="D316" s="23">
        <v>1537</v>
      </c>
      <c r="E316" s="23">
        <v>3288324</v>
      </c>
      <c r="F316" s="23">
        <v>1479</v>
      </c>
      <c r="G316" s="23">
        <v>3654841</v>
      </c>
      <c r="H316" s="23">
        <v>1402</v>
      </c>
      <c r="I316" s="23">
        <v>3794592</v>
      </c>
      <c r="J316" s="23">
        <v>1367</v>
      </c>
      <c r="K316" s="23">
        <v>3775456</v>
      </c>
      <c r="L316" s="23">
        <v>1358</v>
      </c>
      <c r="M316" s="23">
        <v>4398097</v>
      </c>
      <c r="N316" s="23">
        <v>1317</v>
      </c>
    </row>
    <row r="317" spans="1:14" x14ac:dyDescent="0.25">
      <c r="A317" s="22" t="s">
        <v>655</v>
      </c>
      <c r="B317" s="19" t="s">
        <v>656</v>
      </c>
      <c r="C317" s="23">
        <v>5839663</v>
      </c>
      <c r="D317" s="23">
        <v>3166</v>
      </c>
      <c r="E317" s="23">
        <v>6463000</v>
      </c>
      <c r="F317" s="23">
        <v>3150</v>
      </c>
      <c r="G317" s="23">
        <v>8006374</v>
      </c>
      <c r="H317" s="23">
        <v>3182</v>
      </c>
      <c r="I317" s="23">
        <v>10918699</v>
      </c>
      <c r="J317" s="23">
        <v>3235</v>
      </c>
      <c r="K317" s="23">
        <v>10760618</v>
      </c>
      <c r="L317" s="23">
        <v>3246</v>
      </c>
      <c r="M317" s="23">
        <v>11149273</v>
      </c>
      <c r="N317" s="23">
        <v>3240</v>
      </c>
    </row>
    <row r="318" spans="1:14" x14ac:dyDescent="0.25">
      <c r="A318" s="22" t="s">
        <v>657</v>
      </c>
      <c r="B318" s="19" t="s">
        <v>658</v>
      </c>
      <c r="C318" s="23">
        <v>19856336</v>
      </c>
      <c r="D318" s="23">
        <v>5309</v>
      </c>
      <c r="E318" s="23">
        <v>24245075</v>
      </c>
      <c r="F318" s="23">
        <v>5203</v>
      </c>
      <c r="G318" s="23">
        <v>30664755</v>
      </c>
      <c r="H318" s="23">
        <v>5249</v>
      </c>
      <c r="I318" s="23">
        <v>40808062</v>
      </c>
      <c r="J318" s="23">
        <v>5353</v>
      </c>
      <c r="K318" s="23">
        <v>42301598</v>
      </c>
      <c r="L318" s="23">
        <v>5334</v>
      </c>
      <c r="M318" s="23">
        <v>44292806</v>
      </c>
      <c r="N318" s="23">
        <v>5361</v>
      </c>
    </row>
    <row r="319" spans="1:14" x14ac:dyDescent="0.25">
      <c r="A319" s="22" t="s">
        <v>659</v>
      </c>
      <c r="B319" s="19" t="s">
        <v>660</v>
      </c>
      <c r="C319" s="23">
        <v>20705284</v>
      </c>
      <c r="D319" s="23">
        <v>2847</v>
      </c>
      <c r="E319" s="23">
        <v>21538577</v>
      </c>
      <c r="F319" s="23">
        <v>2781</v>
      </c>
      <c r="G319" s="23">
        <v>22842995</v>
      </c>
      <c r="H319" s="23">
        <v>2784</v>
      </c>
      <c r="I319" s="23">
        <v>25119601</v>
      </c>
      <c r="J319" s="23">
        <v>2784</v>
      </c>
      <c r="K319" s="23">
        <v>25442431</v>
      </c>
      <c r="L319" s="23">
        <v>2814</v>
      </c>
      <c r="M319" s="23">
        <v>26716800</v>
      </c>
      <c r="N319" s="23">
        <v>2807</v>
      </c>
    </row>
    <row r="320" spans="1:14" x14ac:dyDescent="0.25">
      <c r="A320" s="22" t="s">
        <v>661</v>
      </c>
      <c r="B320" s="19" t="s">
        <v>662</v>
      </c>
      <c r="C320" s="23">
        <v>13096664</v>
      </c>
      <c r="D320" s="23">
        <v>2965</v>
      </c>
      <c r="E320" s="23">
        <v>15321115</v>
      </c>
      <c r="F320" s="23">
        <v>2931</v>
      </c>
      <c r="G320" s="23">
        <v>18801759</v>
      </c>
      <c r="H320" s="23">
        <v>2938</v>
      </c>
      <c r="I320" s="23">
        <v>24478810</v>
      </c>
      <c r="J320" s="23">
        <v>2990</v>
      </c>
      <c r="K320" s="23">
        <v>25085815</v>
      </c>
      <c r="L320" s="23">
        <v>3063</v>
      </c>
      <c r="M320" s="23">
        <v>25763675</v>
      </c>
      <c r="N320" s="23">
        <v>2975</v>
      </c>
    </row>
    <row r="321" spans="1:14" x14ac:dyDescent="0.25">
      <c r="A321" s="22" t="s">
        <v>663</v>
      </c>
      <c r="B321" s="19" t="s">
        <v>664</v>
      </c>
      <c r="C321" s="23">
        <v>32091742</v>
      </c>
      <c r="D321" s="23">
        <v>5590</v>
      </c>
      <c r="E321" s="23">
        <v>34677088</v>
      </c>
      <c r="F321" s="23">
        <v>5381</v>
      </c>
      <c r="G321" s="23">
        <v>38964901</v>
      </c>
      <c r="H321" s="23">
        <v>5322</v>
      </c>
      <c r="I321" s="23">
        <v>46131899</v>
      </c>
      <c r="J321" s="23">
        <v>5197</v>
      </c>
      <c r="K321" s="23">
        <v>47951681</v>
      </c>
      <c r="L321" s="23">
        <v>5241</v>
      </c>
      <c r="M321" s="23">
        <v>51463725</v>
      </c>
      <c r="N321" s="23">
        <v>5255</v>
      </c>
    </row>
    <row r="322" spans="1:14" x14ac:dyDescent="0.25">
      <c r="A322" s="22" t="s">
        <v>665</v>
      </c>
      <c r="B322" s="19" t="s">
        <v>666</v>
      </c>
      <c r="C322" s="23">
        <v>30798411</v>
      </c>
      <c r="D322" s="23">
        <v>6754</v>
      </c>
      <c r="E322" s="23">
        <v>33767739</v>
      </c>
      <c r="F322" s="23">
        <v>6585</v>
      </c>
      <c r="G322" s="23">
        <v>38513188</v>
      </c>
      <c r="H322" s="23">
        <v>6526</v>
      </c>
      <c r="I322" s="23">
        <v>47275836</v>
      </c>
      <c r="J322" s="23">
        <v>6513</v>
      </c>
      <c r="K322" s="23">
        <v>48663061</v>
      </c>
      <c r="L322" s="23">
        <v>6518</v>
      </c>
      <c r="M322" s="23">
        <v>48424303</v>
      </c>
      <c r="N322" s="23">
        <v>6500</v>
      </c>
    </row>
    <row r="323" spans="1:14" x14ac:dyDescent="0.25">
      <c r="A323" s="22" t="s">
        <v>667</v>
      </c>
      <c r="B323" s="19" t="s">
        <v>668</v>
      </c>
      <c r="C323" s="23">
        <v>11335047748</v>
      </c>
      <c r="D323" s="23">
        <v>1043145</v>
      </c>
      <c r="E323" s="23">
        <v>11868224065</v>
      </c>
      <c r="F323" s="23">
        <v>1015681</v>
      </c>
      <c r="G323" s="23">
        <v>12351433861</v>
      </c>
      <c r="H323" s="23">
        <v>966734</v>
      </c>
      <c r="I323" s="23">
        <v>12938404425</v>
      </c>
      <c r="J323" s="23">
        <v>942165</v>
      </c>
      <c r="K323" s="23">
        <v>13593320177</v>
      </c>
      <c r="L323" s="23">
        <v>953709</v>
      </c>
      <c r="M323" s="23">
        <v>14267413577</v>
      </c>
      <c r="N323" s="23">
        <v>952914</v>
      </c>
    </row>
    <row r="324" spans="1:14" x14ac:dyDescent="0.25">
      <c r="A324" s="22" t="s">
        <v>669</v>
      </c>
      <c r="B324" s="19" t="s">
        <v>670</v>
      </c>
      <c r="C324" s="23">
        <v>17525504</v>
      </c>
      <c r="D324" s="23">
        <v>1956</v>
      </c>
      <c r="E324" s="23">
        <v>18558910</v>
      </c>
      <c r="F324" s="23">
        <v>1894</v>
      </c>
      <c r="G324" s="23">
        <v>19233210</v>
      </c>
      <c r="H324" s="23">
        <v>1897</v>
      </c>
      <c r="I324" s="23">
        <v>19122775</v>
      </c>
      <c r="J324" s="23">
        <v>1852</v>
      </c>
      <c r="K324" s="23">
        <v>19285496</v>
      </c>
      <c r="L324" s="23">
        <v>1883</v>
      </c>
      <c r="M324" s="23">
        <v>19343616</v>
      </c>
      <c r="N324" s="23">
        <v>1935</v>
      </c>
    </row>
    <row r="325" spans="1:14" x14ac:dyDescent="0.25">
      <c r="A325" s="22" t="s">
        <v>671</v>
      </c>
      <c r="B325" s="19" t="s">
        <v>672</v>
      </c>
      <c r="C325" s="23">
        <v>55994624</v>
      </c>
      <c r="D325" s="23">
        <v>4408</v>
      </c>
      <c r="E325" s="23">
        <v>60603209</v>
      </c>
      <c r="F325" s="23">
        <v>4290</v>
      </c>
      <c r="G325" s="23">
        <v>64224498</v>
      </c>
      <c r="H325" s="23">
        <v>4251</v>
      </c>
      <c r="I325" s="23">
        <v>72911343</v>
      </c>
      <c r="J325" s="23">
        <v>4259</v>
      </c>
      <c r="K325" s="23">
        <v>75832651</v>
      </c>
      <c r="L325" s="23">
        <v>4176</v>
      </c>
      <c r="M325" s="23">
        <v>78361655</v>
      </c>
      <c r="N325" s="23">
        <v>4189</v>
      </c>
    </row>
    <row r="326" spans="1:14" x14ac:dyDescent="0.25">
      <c r="A326" s="22" t="s">
        <v>673</v>
      </c>
      <c r="B326" s="19" t="s">
        <v>674</v>
      </c>
      <c r="C326" s="23">
        <v>18851224</v>
      </c>
      <c r="D326" s="23">
        <v>1354</v>
      </c>
      <c r="E326" s="23">
        <v>19362917</v>
      </c>
      <c r="F326" s="23">
        <v>1279</v>
      </c>
      <c r="G326" s="23">
        <v>19766598</v>
      </c>
      <c r="H326" s="23">
        <v>1285</v>
      </c>
      <c r="I326" s="23">
        <v>20833404</v>
      </c>
      <c r="J326" s="23">
        <v>1256</v>
      </c>
      <c r="K326" s="23">
        <v>22413051</v>
      </c>
      <c r="L326" s="23">
        <v>1257</v>
      </c>
      <c r="M326" s="23">
        <v>22854410</v>
      </c>
      <c r="N326" s="23">
        <v>1247</v>
      </c>
    </row>
    <row r="327" spans="1:14" x14ac:dyDescent="0.25">
      <c r="A327" s="22" t="s">
        <v>675</v>
      </c>
      <c r="B327" s="19" t="s">
        <v>676</v>
      </c>
      <c r="C327" s="23">
        <v>34686873</v>
      </c>
      <c r="D327" s="23">
        <v>3473</v>
      </c>
      <c r="E327" s="23">
        <v>36174907</v>
      </c>
      <c r="F327" s="23">
        <v>3370</v>
      </c>
      <c r="G327" s="23">
        <v>35508379</v>
      </c>
      <c r="H327" s="23">
        <v>3285</v>
      </c>
      <c r="I327" s="23">
        <v>39358396</v>
      </c>
      <c r="J327" s="23">
        <v>3213</v>
      </c>
      <c r="K327" s="23">
        <v>39377651</v>
      </c>
      <c r="L327" s="23">
        <v>3209</v>
      </c>
      <c r="M327" s="23">
        <v>42825343</v>
      </c>
      <c r="N327" s="23">
        <v>3154</v>
      </c>
    </row>
    <row r="328" spans="1:14" x14ac:dyDescent="0.25">
      <c r="A328" s="22" t="s">
        <v>677</v>
      </c>
      <c r="B328" s="19" t="s">
        <v>678</v>
      </c>
      <c r="C328" s="23">
        <v>119987674</v>
      </c>
      <c r="D328" s="23">
        <v>7105</v>
      </c>
      <c r="E328" s="23">
        <v>125669435</v>
      </c>
      <c r="F328" s="23">
        <v>6684</v>
      </c>
      <c r="G328" s="23">
        <v>139057057</v>
      </c>
      <c r="H328" s="23">
        <v>6925</v>
      </c>
      <c r="I328" s="23">
        <v>152991135</v>
      </c>
      <c r="J328" s="23">
        <v>6887</v>
      </c>
      <c r="K328" s="23">
        <v>156476297</v>
      </c>
      <c r="L328" s="23">
        <v>6749</v>
      </c>
      <c r="M328" s="23">
        <v>163156525</v>
      </c>
      <c r="N328" s="23">
        <v>6601</v>
      </c>
    </row>
    <row r="329" spans="1:14" x14ac:dyDescent="0.25">
      <c r="A329" s="22" t="s">
        <v>679</v>
      </c>
      <c r="B329" s="19" t="s">
        <v>680</v>
      </c>
      <c r="C329" s="23">
        <v>44128909</v>
      </c>
      <c r="D329" s="23">
        <v>3371</v>
      </c>
      <c r="E329" s="23">
        <v>44968173</v>
      </c>
      <c r="F329" s="23">
        <v>3224</v>
      </c>
      <c r="G329" s="23">
        <v>45918846</v>
      </c>
      <c r="H329" s="23">
        <v>3193</v>
      </c>
      <c r="I329" s="23">
        <v>46695105</v>
      </c>
      <c r="J329" s="23">
        <v>3160</v>
      </c>
      <c r="K329" s="23">
        <v>47344973</v>
      </c>
      <c r="L329" s="23">
        <v>3185</v>
      </c>
      <c r="M329" s="23">
        <v>45167216</v>
      </c>
      <c r="N329" s="23">
        <v>3175</v>
      </c>
    </row>
    <row r="330" spans="1:14" x14ac:dyDescent="0.25">
      <c r="A330" s="22" t="s">
        <v>681</v>
      </c>
      <c r="B330" s="19" t="s">
        <v>682</v>
      </c>
      <c r="C330" s="23">
        <v>20276406</v>
      </c>
      <c r="D330" s="23">
        <v>2949</v>
      </c>
      <c r="E330" s="23">
        <v>22421924</v>
      </c>
      <c r="F330" s="23">
        <v>2955</v>
      </c>
      <c r="G330" s="23">
        <v>25559829</v>
      </c>
      <c r="H330" s="23">
        <v>2915</v>
      </c>
      <c r="I330" s="23">
        <v>30176998</v>
      </c>
      <c r="J330" s="23">
        <v>2935</v>
      </c>
      <c r="K330" s="23">
        <v>29285778</v>
      </c>
      <c r="L330" s="23">
        <v>2894</v>
      </c>
      <c r="M330" s="23">
        <v>31718323</v>
      </c>
      <c r="N330" s="23">
        <v>2909</v>
      </c>
    </row>
    <row r="331" spans="1:14" x14ac:dyDescent="0.25">
      <c r="A331" s="22" t="s">
        <v>683</v>
      </c>
      <c r="B331" s="19" t="s">
        <v>684</v>
      </c>
      <c r="C331" s="23">
        <v>14806775</v>
      </c>
      <c r="D331" s="23">
        <v>1236</v>
      </c>
      <c r="E331" s="23">
        <v>16121210</v>
      </c>
      <c r="F331" s="23">
        <v>1176</v>
      </c>
      <c r="G331" s="23">
        <v>17676862</v>
      </c>
      <c r="H331" s="23">
        <v>1174</v>
      </c>
      <c r="I331" s="23">
        <v>19612325</v>
      </c>
      <c r="J331" s="23">
        <v>1144</v>
      </c>
      <c r="K331" s="23">
        <v>19606789</v>
      </c>
      <c r="L331" s="23">
        <v>1119</v>
      </c>
      <c r="M331" s="23">
        <v>20657902</v>
      </c>
      <c r="N331" s="23">
        <v>1087</v>
      </c>
    </row>
    <row r="332" spans="1:14" x14ac:dyDescent="0.25">
      <c r="A332" s="22" t="s">
        <v>685</v>
      </c>
      <c r="B332" s="19" t="s">
        <v>686</v>
      </c>
      <c r="C332" s="23">
        <v>8504370</v>
      </c>
      <c r="D332" s="23">
        <v>720</v>
      </c>
      <c r="E332" s="23">
        <v>9573923</v>
      </c>
      <c r="F332" s="23">
        <v>687</v>
      </c>
      <c r="G332" s="23">
        <v>10793065</v>
      </c>
      <c r="H332" s="23">
        <v>661</v>
      </c>
      <c r="I332" s="23">
        <v>11932409</v>
      </c>
      <c r="J332" s="23">
        <v>635</v>
      </c>
      <c r="K332" s="23">
        <v>12584057</v>
      </c>
      <c r="L332" s="23">
        <v>638</v>
      </c>
      <c r="M332" s="23">
        <v>12531244</v>
      </c>
      <c r="N332" s="23">
        <v>641</v>
      </c>
    </row>
    <row r="333" spans="1:14" x14ac:dyDescent="0.25">
      <c r="A333" s="22" t="s">
        <v>687</v>
      </c>
      <c r="B333" s="19" t="s">
        <v>688</v>
      </c>
      <c r="C333" s="23">
        <v>14327367</v>
      </c>
      <c r="D333" s="23">
        <v>1073</v>
      </c>
      <c r="E333" s="23">
        <v>15191358</v>
      </c>
      <c r="F333" s="23">
        <v>1021</v>
      </c>
      <c r="G333" s="23">
        <v>15548599</v>
      </c>
      <c r="H333" s="23">
        <v>1000</v>
      </c>
      <c r="I333" s="23">
        <v>15759771</v>
      </c>
      <c r="J333" s="23">
        <v>983</v>
      </c>
      <c r="K333" s="23">
        <v>15299888</v>
      </c>
      <c r="L333" s="23">
        <v>966</v>
      </c>
      <c r="M333" s="23">
        <v>15399068</v>
      </c>
      <c r="N333" s="23">
        <v>971</v>
      </c>
    </row>
    <row r="334" spans="1:14" x14ac:dyDescent="0.25">
      <c r="A334" s="22" t="s">
        <v>689</v>
      </c>
      <c r="B334" s="19" t="s">
        <v>690</v>
      </c>
      <c r="C334" s="23">
        <v>17917935</v>
      </c>
      <c r="D334" s="23">
        <v>1154</v>
      </c>
      <c r="E334" s="23">
        <v>18993240</v>
      </c>
      <c r="F334" s="23">
        <v>1117</v>
      </c>
      <c r="G334" s="23">
        <v>19452711</v>
      </c>
      <c r="H334" s="23">
        <v>1105</v>
      </c>
      <c r="I334" s="23">
        <v>20862018</v>
      </c>
      <c r="J334" s="23">
        <v>1113</v>
      </c>
      <c r="K334" s="23">
        <v>20889114</v>
      </c>
      <c r="L334" s="23">
        <v>1104</v>
      </c>
      <c r="M334" s="23">
        <v>20198887</v>
      </c>
      <c r="N334" s="23">
        <v>1105</v>
      </c>
    </row>
    <row r="335" spans="1:14" x14ac:dyDescent="0.25">
      <c r="A335" s="22" t="s">
        <v>691</v>
      </c>
      <c r="B335" s="19" t="s">
        <v>692</v>
      </c>
      <c r="C335" s="23">
        <v>38535933</v>
      </c>
      <c r="D335" s="23">
        <v>1995</v>
      </c>
      <c r="E335" s="23">
        <v>39327742</v>
      </c>
      <c r="F335" s="23">
        <v>1947</v>
      </c>
      <c r="G335" s="23">
        <v>40693468</v>
      </c>
      <c r="H335" s="23">
        <v>1946</v>
      </c>
      <c r="I335" s="23">
        <v>41016370</v>
      </c>
      <c r="J335" s="23">
        <v>1923</v>
      </c>
      <c r="K335" s="23">
        <v>42675780</v>
      </c>
      <c r="L335" s="23">
        <v>1925</v>
      </c>
      <c r="M335" s="23">
        <v>45398468</v>
      </c>
      <c r="N335" s="23">
        <v>1945</v>
      </c>
    </row>
    <row r="336" spans="1:14" x14ac:dyDescent="0.25">
      <c r="A336" s="22" t="s">
        <v>693</v>
      </c>
      <c r="B336" s="19" t="s">
        <v>694</v>
      </c>
      <c r="C336" s="23">
        <v>11017811</v>
      </c>
      <c r="D336" s="23">
        <v>1284</v>
      </c>
      <c r="E336" s="23">
        <v>12153881</v>
      </c>
      <c r="F336" s="23">
        <v>1267</v>
      </c>
      <c r="G336" s="23">
        <v>12297405</v>
      </c>
      <c r="H336" s="23">
        <v>1279</v>
      </c>
      <c r="I336" s="23">
        <v>13192735</v>
      </c>
      <c r="J336" s="23">
        <v>1250</v>
      </c>
      <c r="K336" s="23">
        <v>13161895</v>
      </c>
      <c r="L336" s="23">
        <v>1204</v>
      </c>
      <c r="M336" s="23">
        <v>13126725</v>
      </c>
      <c r="N336" s="23">
        <v>1173</v>
      </c>
    </row>
    <row r="337" spans="1:14" x14ac:dyDescent="0.25">
      <c r="A337" s="22" t="s">
        <v>695</v>
      </c>
      <c r="B337" s="19" t="s">
        <v>696</v>
      </c>
      <c r="C337" s="23">
        <v>15142829</v>
      </c>
      <c r="D337" s="23">
        <v>2630</v>
      </c>
      <c r="E337" s="23">
        <v>17664859</v>
      </c>
      <c r="F337" s="23">
        <v>2541</v>
      </c>
      <c r="G337" s="23">
        <v>19077781</v>
      </c>
      <c r="H337" s="23">
        <v>2585</v>
      </c>
      <c r="I337" s="23">
        <v>23716700</v>
      </c>
      <c r="J337" s="23">
        <v>2633</v>
      </c>
      <c r="K337" s="23">
        <v>23248588</v>
      </c>
      <c r="L337" s="23">
        <v>2589</v>
      </c>
      <c r="M337" s="23">
        <v>23853925</v>
      </c>
      <c r="N337" s="23">
        <v>2535</v>
      </c>
    </row>
    <row r="338" spans="1:14" x14ac:dyDescent="0.25">
      <c r="A338" s="22" t="s">
        <v>697</v>
      </c>
      <c r="B338" s="19" t="s">
        <v>698</v>
      </c>
      <c r="C338" s="23">
        <v>4609508</v>
      </c>
      <c r="D338" s="23">
        <v>573</v>
      </c>
      <c r="E338" s="23">
        <v>5075833</v>
      </c>
      <c r="F338" s="23">
        <v>569</v>
      </c>
      <c r="G338" s="23">
        <v>5408223</v>
      </c>
      <c r="H338" s="23">
        <v>550</v>
      </c>
      <c r="I338" s="23">
        <v>6182767</v>
      </c>
      <c r="J338" s="23">
        <v>577</v>
      </c>
      <c r="K338" s="23">
        <v>6952971</v>
      </c>
      <c r="L338" s="23">
        <v>598</v>
      </c>
      <c r="M338" s="23">
        <v>7633636</v>
      </c>
      <c r="N338" s="23">
        <v>544</v>
      </c>
    </row>
    <row r="339" spans="1:14" x14ac:dyDescent="0.25">
      <c r="A339" s="22" t="s">
        <v>699</v>
      </c>
      <c r="B339" s="19" t="s">
        <v>700</v>
      </c>
      <c r="C339" s="23">
        <v>14615200</v>
      </c>
      <c r="D339" s="23">
        <v>999</v>
      </c>
      <c r="E339" s="23">
        <v>15140181</v>
      </c>
      <c r="F339" s="23">
        <v>965</v>
      </c>
      <c r="G339" s="23">
        <v>14116452</v>
      </c>
      <c r="H339" s="23">
        <v>990</v>
      </c>
      <c r="I339" s="23">
        <v>14844894</v>
      </c>
      <c r="J339" s="23">
        <v>979</v>
      </c>
      <c r="K339" s="23">
        <v>14740535</v>
      </c>
      <c r="L339" s="23">
        <v>962</v>
      </c>
      <c r="M339" s="23">
        <v>15699344</v>
      </c>
      <c r="N339" s="23">
        <v>929</v>
      </c>
    </row>
    <row r="340" spans="1:14" x14ac:dyDescent="0.25">
      <c r="A340" s="22" t="s">
        <v>701</v>
      </c>
      <c r="B340" s="19" t="s">
        <v>702</v>
      </c>
      <c r="C340" s="23">
        <v>7276420</v>
      </c>
      <c r="D340" s="23">
        <v>410</v>
      </c>
      <c r="E340" s="23">
        <v>7394971</v>
      </c>
      <c r="F340" s="23">
        <v>414</v>
      </c>
      <c r="G340" s="23">
        <v>7501058</v>
      </c>
      <c r="H340" s="23">
        <v>410</v>
      </c>
      <c r="I340" s="23">
        <v>7925206</v>
      </c>
      <c r="J340" s="23">
        <v>394</v>
      </c>
      <c r="K340" s="23">
        <v>7933833</v>
      </c>
      <c r="L340" s="23">
        <v>387</v>
      </c>
      <c r="M340" s="23">
        <v>8159639</v>
      </c>
      <c r="N340" s="23">
        <v>388</v>
      </c>
    </row>
    <row r="341" spans="1:14" x14ac:dyDescent="0.25">
      <c r="A341" s="22" t="s">
        <v>703</v>
      </c>
      <c r="B341" s="19" t="s">
        <v>704</v>
      </c>
      <c r="C341" s="23">
        <v>75756168</v>
      </c>
      <c r="D341" s="23">
        <v>5458</v>
      </c>
      <c r="E341" s="23">
        <v>78419134</v>
      </c>
      <c r="F341" s="23">
        <v>5346</v>
      </c>
      <c r="G341" s="23">
        <v>88742235</v>
      </c>
      <c r="H341" s="23">
        <v>5255</v>
      </c>
      <c r="I341" s="23">
        <v>99394552</v>
      </c>
      <c r="J341" s="23">
        <v>5242</v>
      </c>
      <c r="K341" s="23">
        <v>103363055</v>
      </c>
      <c r="L341" s="23">
        <v>5171</v>
      </c>
      <c r="M341" s="23">
        <v>107276572</v>
      </c>
      <c r="N341" s="23">
        <v>5168</v>
      </c>
    </row>
    <row r="342" spans="1:14" x14ac:dyDescent="0.25">
      <c r="A342" s="22" t="s">
        <v>705</v>
      </c>
      <c r="B342" s="19" t="s">
        <v>706</v>
      </c>
      <c r="C342" s="23">
        <v>12708962</v>
      </c>
      <c r="D342" s="23">
        <v>771</v>
      </c>
      <c r="E342" s="23">
        <v>13467992</v>
      </c>
      <c r="F342" s="23">
        <v>723</v>
      </c>
      <c r="G342" s="23">
        <v>12856330</v>
      </c>
      <c r="H342" s="23">
        <v>752</v>
      </c>
      <c r="I342" s="23">
        <v>15791958</v>
      </c>
      <c r="J342" s="23">
        <v>737</v>
      </c>
      <c r="K342" s="23">
        <v>15980430</v>
      </c>
      <c r="L342" s="23">
        <v>741</v>
      </c>
      <c r="M342" s="23">
        <v>16060495</v>
      </c>
      <c r="N342" s="23">
        <v>756</v>
      </c>
    </row>
    <row r="343" spans="1:14" x14ac:dyDescent="0.25">
      <c r="A343" s="22" t="s">
        <v>707</v>
      </c>
      <c r="B343" s="19" t="s">
        <v>708</v>
      </c>
      <c r="C343" s="23">
        <v>21337432</v>
      </c>
      <c r="D343" s="23">
        <v>1814</v>
      </c>
      <c r="E343" s="23">
        <v>21768339</v>
      </c>
      <c r="F343" s="23">
        <v>1770</v>
      </c>
      <c r="G343" s="23">
        <v>23274462</v>
      </c>
      <c r="H343" s="23">
        <v>1744</v>
      </c>
      <c r="I343" s="23">
        <v>24466233</v>
      </c>
      <c r="J343" s="23">
        <v>1735</v>
      </c>
      <c r="K343" s="23">
        <v>24818638</v>
      </c>
      <c r="L343" s="23">
        <v>1753</v>
      </c>
      <c r="M343" s="23">
        <v>27619232</v>
      </c>
      <c r="N343" s="23">
        <v>1766</v>
      </c>
    </row>
    <row r="344" spans="1:14" x14ac:dyDescent="0.25">
      <c r="A344" s="22" t="s">
        <v>709</v>
      </c>
      <c r="B344" s="19" t="s">
        <v>710</v>
      </c>
      <c r="C344" s="23">
        <v>18107200</v>
      </c>
      <c r="D344" s="23">
        <v>1328</v>
      </c>
      <c r="E344" s="23">
        <v>18643641</v>
      </c>
      <c r="F344" s="23">
        <v>1251</v>
      </c>
      <c r="G344" s="23">
        <v>18679019</v>
      </c>
      <c r="H344" s="23">
        <v>1215</v>
      </c>
      <c r="I344" s="23">
        <v>20903161</v>
      </c>
      <c r="J344" s="23">
        <v>1217</v>
      </c>
      <c r="K344" s="23">
        <v>20945409</v>
      </c>
      <c r="L344" s="23">
        <v>1218</v>
      </c>
      <c r="M344" s="23">
        <v>21177953</v>
      </c>
      <c r="N344" s="23">
        <v>1205</v>
      </c>
    </row>
    <row r="345" spans="1:14" x14ac:dyDescent="0.25">
      <c r="A345" s="22" t="s">
        <v>711</v>
      </c>
      <c r="B345" s="19" t="s">
        <v>712</v>
      </c>
      <c r="C345" s="23">
        <v>153414893</v>
      </c>
      <c r="D345" s="23">
        <v>10591</v>
      </c>
      <c r="E345" s="23">
        <v>165249051</v>
      </c>
      <c r="F345" s="23">
        <v>10364</v>
      </c>
      <c r="G345" s="23">
        <v>182351094</v>
      </c>
      <c r="H345" s="23">
        <v>10243</v>
      </c>
      <c r="I345" s="23">
        <v>212486182</v>
      </c>
      <c r="J345" s="23">
        <v>9973</v>
      </c>
      <c r="K345" s="23">
        <v>217834233</v>
      </c>
      <c r="L345" s="23">
        <v>10022</v>
      </c>
      <c r="M345" s="23">
        <v>246927402</v>
      </c>
      <c r="N345" s="23">
        <v>10173</v>
      </c>
    </row>
    <row r="346" spans="1:14" x14ac:dyDescent="0.25">
      <c r="A346" s="22" t="s">
        <v>713</v>
      </c>
      <c r="B346" s="19" t="s">
        <v>714</v>
      </c>
      <c r="C346" s="23">
        <v>12177436</v>
      </c>
      <c r="D346" s="23">
        <v>881</v>
      </c>
      <c r="E346" s="23">
        <v>12972363</v>
      </c>
      <c r="F346" s="23">
        <v>873</v>
      </c>
      <c r="G346" s="23">
        <v>13148088</v>
      </c>
      <c r="H346" s="23">
        <v>846</v>
      </c>
      <c r="I346" s="23">
        <v>13657006</v>
      </c>
      <c r="J346" s="23">
        <v>847</v>
      </c>
      <c r="K346" s="23">
        <v>13878823</v>
      </c>
      <c r="L346" s="23">
        <v>827</v>
      </c>
      <c r="M346" s="23">
        <v>14216929</v>
      </c>
      <c r="N346" s="23">
        <v>808</v>
      </c>
    </row>
    <row r="347" spans="1:14" x14ac:dyDescent="0.25">
      <c r="A347" s="22" t="s">
        <v>715</v>
      </c>
      <c r="B347" s="19" t="s">
        <v>716</v>
      </c>
      <c r="C347" s="23">
        <v>7947757</v>
      </c>
      <c r="D347" s="23">
        <v>582</v>
      </c>
      <c r="E347" s="23">
        <v>8347396</v>
      </c>
      <c r="F347" s="23">
        <v>557</v>
      </c>
      <c r="G347" s="23">
        <v>8144061</v>
      </c>
      <c r="H347" s="23">
        <v>543</v>
      </c>
      <c r="I347" s="23">
        <v>8381768</v>
      </c>
      <c r="J347" s="23">
        <v>536</v>
      </c>
      <c r="K347" s="23">
        <v>8090442</v>
      </c>
      <c r="L347" s="23">
        <v>547</v>
      </c>
      <c r="M347" s="23">
        <v>9549145</v>
      </c>
      <c r="N347" s="23">
        <v>557</v>
      </c>
    </row>
    <row r="348" spans="1:14" x14ac:dyDescent="0.25">
      <c r="A348" s="22" t="s">
        <v>717</v>
      </c>
      <c r="B348" s="19" t="s">
        <v>718</v>
      </c>
      <c r="C348" s="23">
        <v>32822992</v>
      </c>
      <c r="D348" s="23">
        <v>3224</v>
      </c>
      <c r="E348" s="23">
        <v>34591036</v>
      </c>
      <c r="F348" s="23">
        <v>3151</v>
      </c>
      <c r="G348" s="23">
        <v>36608145</v>
      </c>
      <c r="H348" s="23">
        <v>3108</v>
      </c>
      <c r="I348" s="23">
        <v>41045599</v>
      </c>
      <c r="J348" s="23">
        <v>3053</v>
      </c>
      <c r="K348" s="23">
        <v>42699566</v>
      </c>
      <c r="L348" s="23">
        <v>3016</v>
      </c>
      <c r="M348" s="23">
        <v>44096532</v>
      </c>
      <c r="N348" s="23">
        <v>2983</v>
      </c>
    </row>
    <row r="349" spans="1:14" x14ac:dyDescent="0.25">
      <c r="A349" s="22" t="s">
        <v>719</v>
      </c>
      <c r="B349" s="19" t="s">
        <v>720</v>
      </c>
      <c r="C349" s="23">
        <v>36172623</v>
      </c>
      <c r="D349" s="23">
        <v>4542</v>
      </c>
      <c r="E349" s="23">
        <v>38289726</v>
      </c>
      <c r="F349" s="23">
        <v>4407</v>
      </c>
      <c r="G349" s="23">
        <v>41110344</v>
      </c>
      <c r="H349" s="23">
        <v>4384</v>
      </c>
      <c r="I349" s="23">
        <v>47921480</v>
      </c>
      <c r="J349" s="23">
        <v>4466</v>
      </c>
      <c r="K349" s="23">
        <v>51117224</v>
      </c>
      <c r="L349" s="23">
        <v>4504</v>
      </c>
      <c r="M349" s="23">
        <v>56790734</v>
      </c>
      <c r="N349" s="23">
        <v>4591</v>
      </c>
    </row>
    <row r="350" spans="1:14" x14ac:dyDescent="0.25">
      <c r="A350" s="22" t="s">
        <v>721</v>
      </c>
      <c r="B350" s="19" t="s">
        <v>722</v>
      </c>
      <c r="C350" s="23">
        <v>71800501</v>
      </c>
      <c r="D350" s="23">
        <v>8303</v>
      </c>
      <c r="E350" s="23">
        <v>77642831</v>
      </c>
      <c r="F350" s="23">
        <v>8037</v>
      </c>
      <c r="G350" s="23">
        <v>81584997</v>
      </c>
      <c r="H350" s="23">
        <v>7837</v>
      </c>
      <c r="I350" s="23">
        <v>93438238</v>
      </c>
      <c r="J350" s="23">
        <v>7843</v>
      </c>
      <c r="K350" s="23">
        <v>95113829</v>
      </c>
      <c r="L350" s="23">
        <v>7699</v>
      </c>
      <c r="M350" s="23">
        <v>98588383</v>
      </c>
      <c r="N350" s="23">
        <v>7616</v>
      </c>
    </row>
    <row r="351" spans="1:14" x14ac:dyDescent="0.25">
      <c r="A351" s="22" t="s">
        <v>723</v>
      </c>
      <c r="B351" s="19" t="s">
        <v>724</v>
      </c>
      <c r="C351" s="23">
        <v>30930626</v>
      </c>
      <c r="D351" s="23">
        <v>3185</v>
      </c>
      <c r="E351" s="23">
        <v>33481899</v>
      </c>
      <c r="F351" s="23">
        <v>3192</v>
      </c>
      <c r="G351" s="23">
        <v>36018352</v>
      </c>
      <c r="H351" s="23">
        <v>3233</v>
      </c>
      <c r="I351" s="23">
        <v>42506804</v>
      </c>
      <c r="J351" s="23">
        <v>3240</v>
      </c>
      <c r="K351" s="23">
        <v>44744286</v>
      </c>
      <c r="L351" s="23">
        <v>3243</v>
      </c>
      <c r="M351" s="23">
        <v>47347746</v>
      </c>
      <c r="N351" s="23">
        <v>3267</v>
      </c>
    </row>
    <row r="352" spans="1:14" x14ac:dyDescent="0.25">
      <c r="A352" s="22" t="s">
        <v>725</v>
      </c>
      <c r="B352" s="19" t="s">
        <v>726</v>
      </c>
      <c r="C352" s="23">
        <v>14054592</v>
      </c>
      <c r="D352" s="23">
        <v>2716</v>
      </c>
      <c r="E352" s="23">
        <v>16048668</v>
      </c>
      <c r="F352" s="23">
        <v>2622</v>
      </c>
      <c r="G352" s="23">
        <v>18233015</v>
      </c>
      <c r="H352" s="23">
        <v>2554</v>
      </c>
      <c r="I352" s="23">
        <v>20848216</v>
      </c>
      <c r="J352" s="23">
        <v>2465</v>
      </c>
      <c r="K352" s="23">
        <v>23107152</v>
      </c>
      <c r="L352" s="23">
        <v>2420</v>
      </c>
      <c r="M352" s="23">
        <v>24716222</v>
      </c>
      <c r="N352" s="23">
        <v>2399</v>
      </c>
    </row>
    <row r="353" spans="1:14" x14ac:dyDescent="0.25">
      <c r="A353" s="22" t="s">
        <v>727</v>
      </c>
      <c r="B353" s="19" t="s">
        <v>728</v>
      </c>
      <c r="C353" s="23">
        <v>18945022</v>
      </c>
      <c r="D353" s="23">
        <v>1138</v>
      </c>
      <c r="E353" s="23">
        <v>19047950</v>
      </c>
      <c r="F353" s="23">
        <v>1110</v>
      </c>
      <c r="G353" s="23">
        <v>19878009</v>
      </c>
      <c r="H353" s="23">
        <v>1153</v>
      </c>
      <c r="I353" s="23">
        <v>20722042</v>
      </c>
      <c r="J353" s="23">
        <v>1105</v>
      </c>
      <c r="K353" s="23">
        <v>20870222</v>
      </c>
      <c r="L353" s="23">
        <v>1079</v>
      </c>
      <c r="M353" s="23">
        <v>21297395</v>
      </c>
      <c r="N353" s="23">
        <v>1065</v>
      </c>
    </row>
    <row r="354" spans="1:14" x14ac:dyDescent="0.25">
      <c r="A354" s="22" t="s">
        <v>729</v>
      </c>
      <c r="B354" s="19" t="s">
        <v>730</v>
      </c>
      <c r="C354" s="23">
        <v>10112477</v>
      </c>
      <c r="D354" s="23">
        <v>625</v>
      </c>
      <c r="E354" s="23">
        <v>10183868</v>
      </c>
      <c r="F354" s="23">
        <v>606</v>
      </c>
      <c r="G354" s="23">
        <v>9713772</v>
      </c>
      <c r="H354" s="23">
        <v>647</v>
      </c>
      <c r="I354" s="23">
        <v>10251323</v>
      </c>
      <c r="J354" s="23">
        <v>641</v>
      </c>
      <c r="K354" s="23">
        <v>10261058</v>
      </c>
      <c r="L354" s="23">
        <v>629</v>
      </c>
      <c r="M354" s="23">
        <v>10493693</v>
      </c>
      <c r="N354" s="23">
        <v>625</v>
      </c>
    </row>
    <row r="355" spans="1:14" x14ac:dyDescent="0.25">
      <c r="A355" s="22" t="s">
        <v>731</v>
      </c>
      <c r="B355" s="19" t="s">
        <v>732</v>
      </c>
      <c r="C355" s="23">
        <v>15491985</v>
      </c>
      <c r="D355" s="23">
        <v>1801</v>
      </c>
      <c r="E355" s="23">
        <v>16760080</v>
      </c>
      <c r="F355" s="23">
        <v>1720</v>
      </c>
      <c r="G355" s="23">
        <v>17902130</v>
      </c>
      <c r="H355" s="23">
        <v>1742</v>
      </c>
      <c r="I355" s="23">
        <v>21328241</v>
      </c>
      <c r="J355" s="23">
        <v>1747</v>
      </c>
      <c r="K355" s="23">
        <v>22588488</v>
      </c>
      <c r="L355" s="23">
        <v>1759</v>
      </c>
      <c r="M355" s="23">
        <v>24323692</v>
      </c>
      <c r="N355" s="23">
        <v>1745</v>
      </c>
    </row>
    <row r="356" spans="1:14" x14ac:dyDescent="0.25">
      <c r="A356" s="22" t="s">
        <v>733</v>
      </c>
      <c r="B356" s="19" t="s">
        <v>734</v>
      </c>
      <c r="C356" s="23">
        <v>16358885</v>
      </c>
      <c r="D356" s="23">
        <v>1415</v>
      </c>
      <c r="E356" s="23">
        <v>18176642</v>
      </c>
      <c r="F356" s="23">
        <v>1394</v>
      </c>
      <c r="G356" s="23">
        <v>20710237</v>
      </c>
      <c r="H356" s="23">
        <v>1351</v>
      </c>
      <c r="I356" s="23">
        <v>23524525</v>
      </c>
      <c r="J356" s="23">
        <v>1335</v>
      </c>
      <c r="K356" s="23">
        <v>24669837</v>
      </c>
      <c r="L356" s="23">
        <v>1333</v>
      </c>
      <c r="M356" s="23">
        <v>25309271</v>
      </c>
      <c r="N356" s="23">
        <v>1287</v>
      </c>
    </row>
    <row r="357" spans="1:14" x14ac:dyDescent="0.25">
      <c r="A357" s="22" t="s">
        <v>735</v>
      </c>
      <c r="B357" s="19" t="s">
        <v>736</v>
      </c>
      <c r="C357" s="23">
        <v>10257378</v>
      </c>
      <c r="D357" s="23">
        <v>812</v>
      </c>
      <c r="E357" s="23">
        <v>10888522</v>
      </c>
      <c r="F357" s="23">
        <v>787</v>
      </c>
      <c r="G357" s="23">
        <v>11806888</v>
      </c>
      <c r="H357" s="23">
        <v>795</v>
      </c>
      <c r="I357" s="23">
        <v>12485478</v>
      </c>
      <c r="J357" s="23">
        <v>761</v>
      </c>
      <c r="K357" s="23">
        <v>13648134</v>
      </c>
      <c r="L357" s="23">
        <v>769</v>
      </c>
      <c r="M357" s="23">
        <v>13012083</v>
      </c>
      <c r="N357" s="23">
        <v>735</v>
      </c>
    </row>
    <row r="358" spans="1:14" x14ac:dyDescent="0.25">
      <c r="A358" s="22" t="s">
        <v>737</v>
      </c>
      <c r="B358" s="19" t="s">
        <v>738</v>
      </c>
      <c r="C358" s="23">
        <v>44778069</v>
      </c>
      <c r="D358" s="23">
        <v>5454</v>
      </c>
      <c r="E358" s="23">
        <v>48219458</v>
      </c>
      <c r="F358" s="23">
        <v>5403</v>
      </c>
      <c r="G358" s="23">
        <v>52816209</v>
      </c>
      <c r="H358" s="23">
        <v>5407</v>
      </c>
      <c r="I358" s="23">
        <v>61778236</v>
      </c>
      <c r="J358" s="23">
        <v>5329</v>
      </c>
      <c r="K358" s="23">
        <v>62916061</v>
      </c>
      <c r="L358" s="23">
        <v>5289</v>
      </c>
      <c r="M358" s="23">
        <v>66050099</v>
      </c>
      <c r="N358" s="23">
        <v>5248</v>
      </c>
    </row>
    <row r="359" spans="1:14" x14ac:dyDescent="0.25">
      <c r="A359" s="22" t="s">
        <v>739</v>
      </c>
      <c r="B359" s="19" t="s">
        <v>740</v>
      </c>
      <c r="C359" s="23">
        <v>20469035</v>
      </c>
      <c r="D359" s="23">
        <v>4246</v>
      </c>
      <c r="E359" s="23">
        <v>24471015</v>
      </c>
      <c r="F359" s="23">
        <v>4089</v>
      </c>
      <c r="G359" s="23">
        <v>28401789</v>
      </c>
      <c r="H359" s="23">
        <v>4143</v>
      </c>
      <c r="I359" s="23">
        <v>33372293</v>
      </c>
      <c r="J359" s="23">
        <v>4160</v>
      </c>
      <c r="K359" s="23">
        <v>35094112</v>
      </c>
      <c r="L359" s="23">
        <v>4158</v>
      </c>
      <c r="M359" s="23">
        <v>36152664</v>
      </c>
      <c r="N359" s="23">
        <v>4141</v>
      </c>
    </row>
    <row r="360" spans="1:14" x14ac:dyDescent="0.25">
      <c r="A360" s="22" t="s">
        <v>741</v>
      </c>
      <c r="B360" s="19" t="s">
        <v>742</v>
      </c>
      <c r="C360" s="23">
        <v>15760349</v>
      </c>
      <c r="D360" s="23">
        <v>1524</v>
      </c>
      <c r="E360" s="23">
        <v>16176361</v>
      </c>
      <c r="F360" s="23">
        <v>1460</v>
      </c>
      <c r="G360" s="23">
        <v>16263963</v>
      </c>
      <c r="H360" s="23">
        <v>1432</v>
      </c>
      <c r="I360" s="23">
        <v>16278413</v>
      </c>
      <c r="J360" s="23">
        <v>1382</v>
      </c>
      <c r="K360" s="23">
        <v>15751274</v>
      </c>
      <c r="L360" s="23">
        <v>1354</v>
      </c>
      <c r="M360" s="23">
        <v>17131311</v>
      </c>
      <c r="N360" s="23">
        <v>1362</v>
      </c>
    </row>
    <row r="361" spans="1:14" x14ac:dyDescent="0.25">
      <c r="A361" s="22" t="s">
        <v>743</v>
      </c>
      <c r="B361" s="19" t="s">
        <v>744</v>
      </c>
      <c r="C361" s="23">
        <v>10845731</v>
      </c>
      <c r="D361" s="23">
        <v>795</v>
      </c>
      <c r="E361" s="23">
        <v>11272153</v>
      </c>
      <c r="F361" s="23">
        <v>798</v>
      </c>
      <c r="G361" s="23">
        <v>11750294</v>
      </c>
      <c r="H361" s="23">
        <v>777</v>
      </c>
      <c r="I361" s="23">
        <v>12666780</v>
      </c>
      <c r="J361" s="23">
        <v>765</v>
      </c>
      <c r="K361" s="23">
        <v>13286593</v>
      </c>
      <c r="L361" s="23">
        <v>760</v>
      </c>
      <c r="M361" s="23">
        <v>14274449</v>
      </c>
      <c r="N361" s="23">
        <v>750</v>
      </c>
    </row>
    <row r="362" spans="1:14" x14ac:dyDescent="0.25">
      <c r="A362" s="22" t="s">
        <v>745</v>
      </c>
      <c r="B362" s="19" t="s">
        <v>746</v>
      </c>
      <c r="C362" s="23">
        <v>67458025</v>
      </c>
      <c r="D362" s="23">
        <v>7017</v>
      </c>
      <c r="E362" s="23">
        <v>71733349</v>
      </c>
      <c r="F362" s="23">
        <v>6900</v>
      </c>
      <c r="G362" s="23">
        <v>75096679</v>
      </c>
      <c r="H362" s="23">
        <v>6762</v>
      </c>
      <c r="I362" s="23">
        <v>84316585</v>
      </c>
      <c r="J362" s="23">
        <v>6801</v>
      </c>
      <c r="K362" s="23">
        <v>87987986</v>
      </c>
      <c r="L362" s="23">
        <v>6731</v>
      </c>
      <c r="M362" s="23">
        <v>93229526</v>
      </c>
      <c r="N362" s="23">
        <v>6718</v>
      </c>
    </row>
    <row r="363" spans="1:14" x14ac:dyDescent="0.25">
      <c r="A363" s="22" t="s">
        <v>747</v>
      </c>
      <c r="B363" s="19" t="s">
        <v>748</v>
      </c>
      <c r="C363" s="23">
        <v>4657720</v>
      </c>
      <c r="D363" s="23">
        <v>394</v>
      </c>
      <c r="E363" s="23">
        <v>5365529</v>
      </c>
      <c r="F363" s="23">
        <v>386</v>
      </c>
      <c r="G363" s="23">
        <v>6607124</v>
      </c>
      <c r="H363" s="23">
        <v>393</v>
      </c>
      <c r="I363" s="23">
        <v>8507328</v>
      </c>
      <c r="J363" s="23">
        <v>396</v>
      </c>
      <c r="K363" s="23">
        <v>9460452</v>
      </c>
      <c r="L363" s="23">
        <v>403</v>
      </c>
      <c r="M363" s="23">
        <v>9922913</v>
      </c>
      <c r="N363" s="23">
        <v>409</v>
      </c>
    </row>
    <row r="364" spans="1:14" x14ac:dyDescent="0.25">
      <c r="A364" s="22" t="s">
        <v>749</v>
      </c>
      <c r="B364" s="19" t="s">
        <v>750</v>
      </c>
      <c r="C364" s="23">
        <v>6956310</v>
      </c>
      <c r="D364" s="23">
        <v>1297</v>
      </c>
      <c r="E364" s="23">
        <v>7772287</v>
      </c>
      <c r="F364" s="23">
        <v>1281</v>
      </c>
      <c r="G364" s="23">
        <v>7216848</v>
      </c>
      <c r="H364" s="23">
        <v>1253</v>
      </c>
      <c r="I364" s="23">
        <v>9349130</v>
      </c>
      <c r="J364" s="23">
        <v>1253</v>
      </c>
      <c r="K364" s="23">
        <v>8875936</v>
      </c>
      <c r="L364" s="23">
        <v>1223</v>
      </c>
      <c r="M364" s="23">
        <v>9901148</v>
      </c>
      <c r="N364" s="23">
        <v>1221</v>
      </c>
    </row>
    <row r="365" spans="1:14" x14ac:dyDescent="0.25">
      <c r="A365" s="22" t="s">
        <v>751</v>
      </c>
      <c r="B365" s="19" t="s">
        <v>752</v>
      </c>
      <c r="C365" s="23">
        <v>382227483</v>
      </c>
      <c r="D365" s="23">
        <v>21265</v>
      </c>
      <c r="E365" s="23">
        <v>398110546</v>
      </c>
      <c r="F365" s="23">
        <v>20659</v>
      </c>
      <c r="G365" s="23">
        <v>421198457</v>
      </c>
      <c r="H365" s="23">
        <v>20390</v>
      </c>
      <c r="I365" s="23">
        <v>459573411</v>
      </c>
      <c r="J365" s="23">
        <v>19820</v>
      </c>
      <c r="K365" s="23">
        <v>478762783</v>
      </c>
      <c r="L365" s="23">
        <v>19710</v>
      </c>
      <c r="M365" s="23">
        <v>529048192</v>
      </c>
      <c r="N365" s="23">
        <v>20361</v>
      </c>
    </row>
    <row r="366" spans="1:14" x14ac:dyDescent="0.25">
      <c r="A366" s="22" t="s">
        <v>753</v>
      </c>
      <c r="B366" s="19" t="s">
        <v>754</v>
      </c>
      <c r="C366" s="23">
        <v>10665421</v>
      </c>
      <c r="D366" s="23">
        <v>845</v>
      </c>
      <c r="E366" s="23">
        <v>10905806</v>
      </c>
      <c r="F366" s="23">
        <v>764</v>
      </c>
      <c r="G366" s="23">
        <v>11245070</v>
      </c>
      <c r="H366" s="23">
        <v>708</v>
      </c>
      <c r="I366" s="23">
        <v>11369682</v>
      </c>
      <c r="J366" s="23">
        <v>724</v>
      </c>
      <c r="K366" s="23">
        <v>11532634</v>
      </c>
      <c r="L366" s="23">
        <v>727</v>
      </c>
      <c r="M366" s="23">
        <v>11794093</v>
      </c>
      <c r="N366" s="23">
        <v>723</v>
      </c>
    </row>
    <row r="367" spans="1:14" x14ac:dyDescent="0.25">
      <c r="A367" s="22" t="s">
        <v>755</v>
      </c>
      <c r="B367" s="19" t="s">
        <v>756</v>
      </c>
      <c r="C367" s="23">
        <v>27514365</v>
      </c>
      <c r="D367" s="23">
        <v>3406</v>
      </c>
      <c r="E367" s="23">
        <v>29958463</v>
      </c>
      <c r="F367" s="23">
        <v>3251</v>
      </c>
      <c r="G367" s="23">
        <v>29849292</v>
      </c>
      <c r="H367" s="23">
        <v>3245</v>
      </c>
      <c r="I367" s="23">
        <v>34416649</v>
      </c>
      <c r="J367" s="23">
        <v>3220</v>
      </c>
      <c r="K367" s="23">
        <v>34811432</v>
      </c>
      <c r="L367" s="23">
        <v>3170</v>
      </c>
      <c r="M367" s="23">
        <v>37799378</v>
      </c>
      <c r="N367" s="23">
        <v>3103</v>
      </c>
    </row>
    <row r="368" spans="1:14" x14ac:dyDescent="0.25">
      <c r="A368" s="22" t="s">
        <v>757</v>
      </c>
      <c r="B368" s="19" t="s">
        <v>758</v>
      </c>
      <c r="C368" s="23">
        <v>10902574</v>
      </c>
      <c r="D368" s="23">
        <v>833</v>
      </c>
      <c r="E368" s="23">
        <v>11247311</v>
      </c>
      <c r="F368" s="23">
        <v>841</v>
      </c>
      <c r="G368" s="23">
        <v>12758103</v>
      </c>
      <c r="H368" s="23">
        <v>784</v>
      </c>
      <c r="I368" s="23">
        <v>13213784</v>
      </c>
      <c r="J368" s="23">
        <v>784</v>
      </c>
      <c r="K368" s="23">
        <v>12407438</v>
      </c>
      <c r="L368" s="23">
        <v>733</v>
      </c>
      <c r="M368" s="23">
        <v>12015148</v>
      </c>
      <c r="N368" s="23">
        <v>727</v>
      </c>
    </row>
    <row r="369" spans="1:14" x14ac:dyDescent="0.25">
      <c r="A369" s="22" t="s">
        <v>759</v>
      </c>
      <c r="B369" s="19" t="s">
        <v>760</v>
      </c>
      <c r="C369" s="23">
        <v>34943112</v>
      </c>
      <c r="D369" s="23">
        <v>2079</v>
      </c>
      <c r="E369" s="23">
        <v>36996625</v>
      </c>
      <c r="F369" s="23">
        <v>2050</v>
      </c>
      <c r="G369" s="23">
        <v>40686516</v>
      </c>
      <c r="H369" s="23">
        <v>2078</v>
      </c>
      <c r="I369" s="23">
        <v>42005049</v>
      </c>
      <c r="J369" s="23">
        <v>2041</v>
      </c>
      <c r="K369" s="23">
        <v>45816136</v>
      </c>
      <c r="L369" s="23">
        <v>2010</v>
      </c>
      <c r="M369" s="23">
        <v>47570894</v>
      </c>
      <c r="N369" s="23">
        <v>1975</v>
      </c>
    </row>
    <row r="370" spans="1:14" x14ac:dyDescent="0.25">
      <c r="A370" s="22" t="s">
        <v>761</v>
      </c>
      <c r="B370" s="19" t="s">
        <v>762</v>
      </c>
      <c r="C370" s="23">
        <v>15699489</v>
      </c>
      <c r="D370" s="23">
        <v>1175</v>
      </c>
      <c r="E370" s="23">
        <v>17784646</v>
      </c>
      <c r="F370" s="23">
        <v>1097</v>
      </c>
      <c r="G370" s="23">
        <v>18628693</v>
      </c>
      <c r="H370" s="23">
        <v>1110</v>
      </c>
      <c r="I370" s="23">
        <v>18303731</v>
      </c>
      <c r="J370" s="23">
        <v>1080</v>
      </c>
      <c r="K370" s="23">
        <v>18135121</v>
      </c>
      <c r="L370" s="23">
        <v>1048</v>
      </c>
      <c r="M370" s="23">
        <v>17898158</v>
      </c>
      <c r="N370" s="23">
        <v>1028</v>
      </c>
    </row>
    <row r="371" spans="1:14" x14ac:dyDescent="0.25">
      <c r="A371" s="22" t="s">
        <v>763</v>
      </c>
      <c r="B371" s="19" t="s">
        <v>764</v>
      </c>
      <c r="C371" s="23">
        <v>9798868</v>
      </c>
      <c r="D371" s="23">
        <v>789</v>
      </c>
      <c r="E371" s="23">
        <v>11981969</v>
      </c>
      <c r="F371" s="23">
        <v>780</v>
      </c>
      <c r="G371" s="23">
        <v>13207352</v>
      </c>
      <c r="H371" s="23">
        <v>746</v>
      </c>
      <c r="I371" s="23">
        <v>13449538</v>
      </c>
      <c r="J371" s="23">
        <v>697</v>
      </c>
      <c r="K371" s="23">
        <v>13901473</v>
      </c>
      <c r="L371" s="23">
        <v>713</v>
      </c>
      <c r="M371" s="23">
        <v>14396210</v>
      </c>
      <c r="N371" s="23">
        <v>703</v>
      </c>
    </row>
    <row r="372" spans="1:14" x14ac:dyDescent="0.25">
      <c r="A372" s="22" t="s">
        <v>765</v>
      </c>
      <c r="B372" s="19" t="s">
        <v>766</v>
      </c>
      <c r="C372" s="23">
        <v>8058675</v>
      </c>
      <c r="D372" s="23">
        <v>608</v>
      </c>
      <c r="E372" s="23">
        <v>8739556</v>
      </c>
      <c r="F372" s="23">
        <v>604</v>
      </c>
      <c r="G372" s="23">
        <v>9062171</v>
      </c>
      <c r="H372" s="23">
        <v>607</v>
      </c>
      <c r="I372" s="23">
        <v>8827469</v>
      </c>
      <c r="J372" s="23">
        <v>589</v>
      </c>
      <c r="K372" s="23">
        <v>8823411</v>
      </c>
      <c r="L372" s="23">
        <v>576</v>
      </c>
      <c r="M372" s="23">
        <v>9164698</v>
      </c>
      <c r="N372" s="23">
        <v>561</v>
      </c>
    </row>
    <row r="373" spans="1:14" x14ac:dyDescent="0.25">
      <c r="A373" s="22" t="s">
        <v>767</v>
      </c>
      <c r="B373" s="19" t="s">
        <v>768</v>
      </c>
      <c r="C373" s="23">
        <v>21808902</v>
      </c>
      <c r="D373" s="23">
        <v>1573</v>
      </c>
      <c r="E373" s="23">
        <v>23008526</v>
      </c>
      <c r="F373" s="23">
        <v>1527</v>
      </c>
      <c r="G373" s="23">
        <v>25965052</v>
      </c>
      <c r="H373" s="23">
        <v>1492</v>
      </c>
      <c r="I373" s="23">
        <v>28434225</v>
      </c>
      <c r="J373" s="23">
        <v>1517</v>
      </c>
      <c r="K373" s="23">
        <v>30839889</v>
      </c>
      <c r="L373" s="23">
        <v>1486</v>
      </c>
      <c r="M373" s="23">
        <v>31567518</v>
      </c>
      <c r="N373" s="23">
        <v>1480</v>
      </c>
    </row>
    <row r="374" spans="1:14" x14ac:dyDescent="0.25">
      <c r="A374" s="22" t="s">
        <v>769</v>
      </c>
      <c r="B374" s="19" t="s">
        <v>770</v>
      </c>
      <c r="C374" s="23">
        <v>7458734</v>
      </c>
      <c r="D374" s="23">
        <v>578</v>
      </c>
      <c r="E374" s="23">
        <v>7880496</v>
      </c>
      <c r="F374" s="23">
        <v>569</v>
      </c>
      <c r="G374" s="23">
        <v>8545148</v>
      </c>
      <c r="H374" s="23">
        <v>523</v>
      </c>
      <c r="I374" s="23">
        <v>8480038</v>
      </c>
      <c r="J374" s="23">
        <v>536</v>
      </c>
      <c r="K374" s="23">
        <v>8583044</v>
      </c>
      <c r="L374" s="23">
        <v>535</v>
      </c>
      <c r="M374" s="23">
        <v>8481856</v>
      </c>
      <c r="N374" s="23">
        <v>536</v>
      </c>
    </row>
    <row r="375" spans="1:14" x14ac:dyDescent="0.25">
      <c r="A375" s="22" t="s">
        <v>771</v>
      </c>
      <c r="B375" s="19" t="s">
        <v>772</v>
      </c>
      <c r="C375" s="23">
        <v>24388259</v>
      </c>
      <c r="D375" s="23">
        <v>4305</v>
      </c>
      <c r="E375" s="23">
        <v>27869307</v>
      </c>
      <c r="F375" s="23">
        <v>4191</v>
      </c>
      <c r="G375" s="23">
        <v>31152406</v>
      </c>
      <c r="H375" s="23">
        <v>4227</v>
      </c>
      <c r="I375" s="23">
        <v>39616450</v>
      </c>
      <c r="J375" s="23">
        <v>4171</v>
      </c>
      <c r="K375" s="23">
        <v>39659711</v>
      </c>
      <c r="L375" s="23">
        <v>4174</v>
      </c>
      <c r="M375" s="23">
        <v>41873804</v>
      </c>
      <c r="N375" s="23">
        <v>4116</v>
      </c>
    </row>
    <row r="376" spans="1:14" x14ac:dyDescent="0.25">
      <c r="A376" s="22" t="s">
        <v>773</v>
      </c>
      <c r="B376" s="19" t="s">
        <v>774</v>
      </c>
      <c r="C376" s="23">
        <v>38957941</v>
      </c>
      <c r="D376" s="23">
        <v>3878</v>
      </c>
      <c r="E376" s="23">
        <v>40707578</v>
      </c>
      <c r="F376" s="23">
        <v>3788</v>
      </c>
      <c r="G376" s="23">
        <v>44303187</v>
      </c>
      <c r="H376" s="23">
        <v>3808</v>
      </c>
      <c r="I376" s="23">
        <v>53814320</v>
      </c>
      <c r="J376" s="23">
        <v>3875</v>
      </c>
      <c r="K376" s="23">
        <v>56916843</v>
      </c>
      <c r="L376" s="23">
        <v>3885</v>
      </c>
      <c r="M376" s="23">
        <v>61961501</v>
      </c>
      <c r="N376" s="23">
        <v>3882</v>
      </c>
    </row>
    <row r="377" spans="1:14" x14ac:dyDescent="0.25">
      <c r="A377" s="22" t="s">
        <v>775</v>
      </c>
      <c r="B377" s="19" t="s">
        <v>776</v>
      </c>
      <c r="C377" s="23">
        <v>8601233</v>
      </c>
      <c r="D377" s="23">
        <v>1031</v>
      </c>
      <c r="E377" s="23">
        <v>9776962</v>
      </c>
      <c r="F377" s="23">
        <v>993</v>
      </c>
      <c r="G377" s="23">
        <v>11198909</v>
      </c>
      <c r="H377" s="23">
        <v>1007</v>
      </c>
      <c r="I377" s="23">
        <v>13581435</v>
      </c>
      <c r="J377" s="23">
        <v>980</v>
      </c>
      <c r="K377" s="23">
        <v>14412007</v>
      </c>
      <c r="L377" s="23">
        <v>951</v>
      </c>
      <c r="M377" s="23">
        <v>14583378</v>
      </c>
      <c r="N377" s="23">
        <v>950</v>
      </c>
    </row>
    <row r="378" spans="1:14" x14ac:dyDescent="0.25">
      <c r="A378" s="22" t="s">
        <v>777</v>
      </c>
      <c r="B378" s="19" t="s">
        <v>778</v>
      </c>
      <c r="C378" s="23">
        <v>20821887</v>
      </c>
      <c r="D378" s="23">
        <v>3129</v>
      </c>
      <c r="E378" s="23">
        <v>23420946</v>
      </c>
      <c r="F378" s="23">
        <v>3024</v>
      </c>
      <c r="G378" s="23">
        <v>26421838</v>
      </c>
      <c r="H378" s="23">
        <v>3026</v>
      </c>
      <c r="I378" s="23">
        <v>32940484</v>
      </c>
      <c r="J378" s="23">
        <v>2997</v>
      </c>
      <c r="K378" s="23">
        <v>34582566</v>
      </c>
      <c r="L378" s="23">
        <v>3021</v>
      </c>
      <c r="M378" s="23">
        <v>36071704</v>
      </c>
      <c r="N378" s="23">
        <v>3020</v>
      </c>
    </row>
    <row r="379" spans="1:14" x14ac:dyDescent="0.25">
      <c r="A379" s="22" t="s">
        <v>779</v>
      </c>
      <c r="B379" s="19" t="s">
        <v>780</v>
      </c>
      <c r="C379" s="23">
        <v>58094811</v>
      </c>
      <c r="D379" s="23">
        <v>5010</v>
      </c>
      <c r="E379" s="23">
        <v>62249856</v>
      </c>
      <c r="F379" s="23">
        <v>4800</v>
      </c>
      <c r="G379" s="23">
        <v>64496906</v>
      </c>
      <c r="H379" s="23">
        <v>4714</v>
      </c>
      <c r="I379" s="23">
        <v>71611461</v>
      </c>
      <c r="J379" s="23">
        <v>4670</v>
      </c>
      <c r="K379" s="23">
        <v>74393872</v>
      </c>
      <c r="L379" s="23">
        <v>4634</v>
      </c>
      <c r="M379" s="23">
        <v>81595888</v>
      </c>
      <c r="N379" s="23">
        <v>4614</v>
      </c>
    </row>
    <row r="380" spans="1:14" x14ac:dyDescent="0.25">
      <c r="A380" s="22" t="s">
        <v>781</v>
      </c>
      <c r="B380" s="19" t="s">
        <v>782</v>
      </c>
      <c r="C380" s="23">
        <v>18138572</v>
      </c>
      <c r="D380" s="23">
        <v>2933</v>
      </c>
      <c r="E380" s="23">
        <v>21069501</v>
      </c>
      <c r="F380" s="23">
        <v>2867</v>
      </c>
      <c r="G380" s="23">
        <v>25754702</v>
      </c>
      <c r="H380" s="23">
        <v>2908</v>
      </c>
      <c r="I380" s="23">
        <v>31887844</v>
      </c>
      <c r="J380" s="23">
        <v>2868</v>
      </c>
      <c r="K380" s="23">
        <v>32248097</v>
      </c>
      <c r="L380" s="23">
        <v>2823</v>
      </c>
      <c r="M380" s="23">
        <v>33045762</v>
      </c>
      <c r="N380" s="23">
        <v>2810</v>
      </c>
    </row>
    <row r="381" spans="1:14" x14ac:dyDescent="0.25">
      <c r="A381" s="22" t="s">
        <v>783</v>
      </c>
      <c r="B381" s="19" t="s">
        <v>784</v>
      </c>
      <c r="C381" s="23">
        <v>11178352</v>
      </c>
      <c r="D381" s="23">
        <v>1007</v>
      </c>
      <c r="E381" s="23">
        <v>11771272</v>
      </c>
      <c r="F381" s="23">
        <v>986</v>
      </c>
      <c r="G381" s="23">
        <v>14371537</v>
      </c>
      <c r="H381" s="23">
        <v>1003</v>
      </c>
      <c r="I381" s="23">
        <v>18803184</v>
      </c>
      <c r="J381" s="23">
        <v>963</v>
      </c>
      <c r="K381" s="23">
        <v>20285198</v>
      </c>
      <c r="L381" s="23">
        <v>963</v>
      </c>
      <c r="M381" s="23">
        <v>20072705</v>
      </c>
      <c r="N381" s="23">
        <v>953</v>
      </c>
    </row>
    <row r="382" spans="1:14" x14ac:dyDescent="0.25">
      <c r="A382" s="22" t="s">
        <v>785</v>
      </c>
      <c r="B382" s="19" t="s">
        <v>786</v>
      </c>
      <c r="C382" s="23">
        <v>110108219</v>
      </c>
      <c r="D382" s="23">
        <v>7603</v>
      </c>
      <c r="E382" s="23">
        <v>125584794</v>
      </c>
      <c r="F382" s="23">
        <v>7416</v>
      </c>
      <c r="G382" s="23">
        <v>146819833</v>
      </c>
      <c r="H382" s="23">
        <v>7459</v>
      </c>
      <c r="I382" s="23">
        <v>179059484</v>
      </c>
      <c r="J382" s="23">
        <v>7489</v>
      </c>
      <c r="K382" s="23">
        <v>181719062</v>
      </c>
      <c r="L382" s="23">
        <v>7394</v>
      </c>
      <c r="M382" s="23">
        <v>193168841</v>
      </c>
      <c r="N382" s="23">
        <v>7342</v>
      </c>
    </row>
    <row r="383" spans="1:14" x14ac:dyDescent="0.25">
      <c r="A383" s="22" t="s">
        <v>787</v>
      </c>
      <c r="B383" s="19" t="s">
        <v>788</v>
      </c>
      <c r="C383" s="23">
        <v>42764879</v>
      </c>
      <c r="D383" s="23">
        <v>3594</v>
      </c>
      <c r="E383" s="23">
        <v>44014844</v>
      </c>
      <c r="F383" s="23">
        <v>3498</v>
      </c>
      <c r="G383" s="23">
        <v>45258256</v>
      </c>
      <c r="H383" s="23">
        <v>3508</v>
      </c>
      <c r="I383" s="23">
        <v>51888038</v>
      </c>
      <c r="J383" s="23">
        <v>3572</v>
      </c>
      <c r="K383" s="23">
        <v>55514037</v>
      </c>
      <c r="L383" s="23">
        <v>3571</v>
      </c>
      <c r="M383" s="23">
        <v>58144447</v>
      </c>
      <c r="N383" s="23">
        <v>3558</v>
      </c>
    </row>
    <row r="384" spans="1:14" x14ac:dyDescent="0.25">
      <c r="A384" s="22" t="s">
        <v>789</v>
      </c>
      <c r="B384" s="19" t="s">
        <v>790</v>
      </c>
      <c r="C384" s="23">
        <v>54234230</v>
      </c>
      <c r="D384" s="23">
        <v>6555</v>
      </c>
      <c r="E384" s="23">
        <v>61176114</v>
      </c>
      <c r="F384" s="23">
        <v>6767</v>
      </c>
      <c r="G384" s="23">
        <v>71190604</v>
      </c>
      <c r="H384" s="23">
        <v>6645</v>
      </c>
      <c r="I384" s="23">
        <v>89205075</v>
      </c>
      <c r="J384" s="23">
        <v>6558</v>
      </c>
      <c r="K384" s="23">
        <v>97090410</v>
      </c>
      <c r="L384" s="23">
        <v>6449</v>
      </c>
      <c r="M384" s="23">
        <v>102389251</v>
      </c>
      <c r="N384" s="23">
        <v>6412</v>
      </c>
    </row>
    <row r="385" spans="1:14" x14ac:dyDescent="0.25">
      <c r="A385" s="22" t="s">
        <v>791</v>
      </c>
      <c r="B385" s="19" t="s">
        <v>792</v>
      </c>
      <c r="C385" s="23">
        <v>6854006</v>
      </c>
      <c r="D385" s="23">
        <v>172</v>
      </c>
      <c r="E385" s="23">
        <v>7826402</v>
      </c>
      <c r="F385" s="23">
        <v>162</v>
      </c>
      <c r="G385" s="23">
        <v>10541553</v>
      </c>
      <c r="H385" s="23">
        <v>168</v>
      </c>
      <c r="I385" s="23">
        <v>12192632</v>
      </c>
      <c r="J385" s="23">
        <v>170</v>
      </c>
      <c r="K385" s="23">
        <v>12431702</v>
      </c>
      <c r="L385" s="23">
        <v>178</v>
      </c>
      <c r="M385" s="23">
        <v>12768346</v>
      </c>
      <c r="N385" s="23">
        <v>169</v>
      </c>
    </row>
    <row r="386" spans="1:14" x14ac:dyDescent="0.25">
      <c r="A386" s="22" t="s">
        <v>793</v>
      </c>
      <c r="B386" s="19" t="s">
        <v>794</v>
      </c>
      <c r="C386" s="23">
        <v>38823331</v>
      </c>
      <c r="D386" s="23">
        <v>4169</v>
      </c>
      <c r="E386" s="23">
        <v>41776717</v>
      </c>
      <c r="F386" s="23">
        <v>4062</v>
      </c>
      <c r="G386" s="23">
        <v>45756994</v>
      </c>
      <c r="H386" s="23">
        <v>4029</v>
      </c>
      <c r="I386" s="23">
        <v>53603754</v>
      </c>
      <c r="J386" s="23">
        <v>4092</v>
      </c>
      <c r="K386" s="23">
        <v>56401530</v>
      </c>
      <c r="L386" s="23">
        <v>4154</v>
      </c>
      <c r="M386" s="23">
        <v>58478653</v>
      </c>
      <c r="N386" s="23">
        <v>4182</v>
      </c>
    </row>
    <row r="387" spans="1:14" x14ac:dyDescent="0.25">
      <c r="A387" s="22" t="s">
        <v>795</v>
      </c>
      <c r="B387" s="19" t="s">
        <v>796</v>
      </c>
      <c r="C387" s="23">
        <v>166770356</v>
      </c>
      <c r="D387" s="23">
        <v>11092</v>
      </c>
      <c r="E387" s="23">
        <v>183111221</v>
      </c>
      <c r="F387" s="23">
        <v>10811</v>
      </c>
      <c r="G387" s="23">
        <v>196041819</v>
      </c>
      <c r="H387" s="23">
        <v>10624</v>
      </c>
      <c r="I387" s="23">
        <v>219173505</v>
      </c>
      <c r="J387" s="23">
        <v>10695</v>
      </c>
      <c r="K387" s="23">
        <v>232034050</v>
      </c>
      <c r="L387" s="23">
        <v>10720</v>
      </c>
      <c r="M387" s="23">
        <v>241525273</v>
      </c>
      <c r="N387" s="23">
        <v>10627</v>
      </c>
    </row>
    <row r="388" spans="1:14" x14ac:dyDescent="0.25">
      <c r="A388" s="22" t="s">
        <v>797</v>
      </c>
      <c r="B388" s="19" t="s">
        <v>798</v>
      </c>
      <c r="C388" s="23">
        <v>43636683</v>
      </c>
      <c r="D388" s="23">
        <v>2548</v>
      </c>
      <c r="E388" s="23">
        <v>47504210</v>
      </c>
      <c r="F388" s="23">
        <v>2482</v>
      </c>
      <c r="G388" s="23">
        <v>52150039</v>
      </c>
      <c r="H388" s="23">
        <v>2473</v>
      </c>
      <c r="I388" s="23">
        <v>61320279</v>
      </c>
      <c r="J388" s="23">
        <v>2409</v>
      </c>
      <c r="K388" s="23">
        <v>60976956</v>
      </c>
      <c r="L388" s="23">
        <v>2376</v>
      </c>
      <c r="M388" s="23">
        <v>67285127</v>
      </c>
      <c r="N388" s="23">
        <v>2359</v>
      </c>
    </row>
    <row r="389" spans="1:14" x14ac:dyDescent="0.25">
      <c r="A389" s="22" t="s">
        <v>799</v>
      </c>
      <c r="B389" s="19" t="s">
        <v>800</v>
      </c>
      <c r="C389" s="23">
        <v>1056452</v>
      </c>
      <c r="D389" s="23">
        <v>240</v>
      </c>
      <c r="E389" s="23">
        <v>1070504</v>
      </c>
      <c r="F389" s="23">
        <v>241</v>
      </c>
      <c r="G389" s="23">
        <v>1093508</v>
      </c>
      <c r="H389" s="23">
        <v>233</v>
      </c>
      <c r="I389" s="23">
        <v>1245859</v>
      </c>
      <c r="J389" s="23">
        <v>211</v>
      </c>
      <c r="K389" s="23">
        <v>1136195</v>
      </c>
      <c r="L389" s="23">
        <v>202</v>
      </c>
      <c r="M389" s="23">
        <v>1251953</v>
      </c>
      <c r="N389" s="23">
        <v>186</v>
      </c>
    </row>
    <row r="390" spans="1:14" x14ac:dyDescent="0.25">
      <c r="A390" s="22" t="s">
        <v>801</v>
      </c>
      <c r="B390" s="19" t="s">
        <v>802</v>
      </c>
      <c r="C390" s="23">
        <v>26393602</v>
      </c>
      <c r="D390" s="23">
        <v>3644</v>
      </c>
      <c r="E390" s="23">
        <v>28895778</v>
      </c>
      <c r="F390" s="23">
        <v>3653</v>
      </c>
      <c r="G390" s="23">
        <v>31149439</v>
      </c>
      <c r="H390" s="23">
        <v>3722</v>
      </c>
      <c r="I390" s="23">
        <v>37487982</v>
      </c>
      <c r="J390" s="23">
        <v>3812</v>
      </c>
      <c r="K390" s="23">
        <v>39007228</v>
      </c>
      <c r="L390" s="23">
        <v>3759</v>
      </c>
      <c r="M390" s="23">
        <v>40448584</v>
      </c>
      <c r="N390" s="23">
        <v>3723</v>
      </c>
    </row>
    <row r="391" spans="1:14" x14ac:dyDescent="0.25">
      <c r="A391" s="22" t="s">
        <v>803</v>
      </c>
      <c r="B391" s="19" t="s">
        <v>804</v>
      </c>
      <c r="C391" s="23">
        <v>7355989</v>
      </c>
      <c r="D391" s="23">
        <v>499</v>
      </c>
      <c r="E391" s="23">
        <v>7577894</v>
      </c>
      <c r="F391" s="23">
        <v>466</v>
      </c>
      <c r="G391" s="23">
        <v>7662980</v>
      </c>
      <c r="H391" s="23">
        <v>465</v>
      </c>
      <c r="I391" s="23">
        <v>7912974</v>
      </c>
      <c r="J391" s="23">
        <v>455</v>
      </c>
      <c r="K391" s="23">
        <v>7827433</v>
      </c>
      <c r="L391" s="23">
        <v>450</v>
      </c>
      <c r="M391" s="23">
        <v>8337455</v>
      </c>
      <c r="N391" s="23">
        <v>415</v>
      </c>
    </row>
    <row r="392" spans="1:14" x14ac:dyDescent="0.25">
      <c r="A392" s="22" t="s">
        <v>805</v>
      </c>
      <c r="B392" s="19" t="s">
        <v>806</v>
      </c>
      <c r="C392" s="23">
        <v>6624615</v>
      </c>
      <c r="D392" s="23">
        <v>804</v>
      </c>
      <c r="E392" s="23">
        <v>7224104</v>
      </c>
      <c r="F392" s="23">
        <v>756</v>
      </c>
      <c r="G392" s="23">
        <v>7868462</v>
      </c>
      <c r="H392" s="23">
        <v>730</v>
      </c>
      <c r="I392" s="23">
        <v>9225396</v>
      </c>
      <c r="J392" s="23">
        <v>704</v>
      </c>
      <c r="K392" s="23">
        <v>9625145</v>
      </c>
      <c r="L392" s="23">
        <v>717</v>
      </c>
      <c r="M392" s="23">
        <v>9688444</v>
      </c>
      <c r="N392" s="23">
        <v>711</v>
      </c>
    </row>
    <row r="393" spans="1:14" x14ac:dyDescent="0.25">
      <c r="A393" s="22" t="s">
        <v>807</v>
      </c>
      <c r="B393" s="19" t="s">
        <v>808</v>
      </c>
      <c r="C393" s="23">
        <v>28467014</v>
      </c>
      <c r="D393" s="23">
        <v>1789</v>
      </c>
      <c r="E393" s="23">
        <v>28624181</v>
      </c>
      <c r="F393" s="23">
        <v>1715</v>
      </c>
      <c r="G393" s="23">
        <v>29745425</v>
      </c>
      <c r="H393" s="23">
        <v>1688</v>
      </c>
      <c r="I393" s="23">
        <v>34182510</v>
      </c>
      <c r="J393" s="23">
        <v>1669</v>
      </c>
      <c r="K393" s="23">
        <v>34566851</v>
      </c>
      <c r="L393" s="23">
        <v>1688</v>
      </c>
      <c r="M393" s="23">
        <v>36949658</v>
      </c>
      <c r="N393" s="23">
        <v>1657</v>
      </c>
    </row>
    <row r="394" spans="1:14" x14ac:dyDescent="0.25">
      <c r="A394" s="22" t="s">
        <v>809</v>
      </c>
      <c r="B394" s="19" t="s">
        <v>810</v>
      </c>
      <c r="C394" s="23">
        <v>12750877</v>
      </c>
      <c r="D394" s="23">
        <v>694</v>
      </c>
      <c r="E394" s="23">
        <v>13707229</v>
      </c>
      <c r="F394" s="23">
        <v>686</v>
      </c>
      <c r="G394" s="23">
        <v>14689658</v>
      </c>
      <c r="H394" s="23">
        <v>685</v>
      </c>
      <c r="I394" s="23">
        <v>15698200</v>
      </c>
      <c r="J394" s="23">
        <v>664</v>
      </c>
      <c r="K394" s="23">
        <v>14982729</v>
      </c>
      <c r="L394" s="23">
        <v>666</v>
      </c>
      <c r="M394" s="23">
        <v>14902480</v>
      </c>
      <c r="N394" s="23">
        <v>669</v>
      </c>
    </row>
    <row r="395" spans="1:14" x14ac:dyDescent="0.25">
      <c r="A395" s="22" t="s">
        <v>811</v>
      </c>
      <c r="B395" s="19" t="s">
        <v>812</v>
      </c>
      <c r="C395" s="23">
        <v>17524156</v>
      </c>
      <c r="D395" s="23">
        <v>919</v>
      </c>
      <c r="E395" s="23">
        <v>17690422</v>
      </c>
      <c r="F395" s="23">
        <v>917</v>
      </c>
      <c r="G395" s="23">
        <v>18972678</v>
      </c>
      <c r="H395" s="23">
        <v>940</v>
      </c>
      <c r="I395" s="23">
        <v>20977753</v>
      </c>
      <c r="J395" s="23">
        <v>936</v>
      </c>
      <c r="K395" s="23">
        <v>21397324</v>
      </c>
      <c r="L395" s="23">
        <v>936</v>
      </c>
      <c r="M395" s="23">
        <v>22113260</v>
      </c>
      <c r="N395" s="23">
        <v>901</v>
      </c>
    </row>
    <row r="396" spans="1:14" x14ac:dyDescent="0.25">
      <c r="A396" s="22" t="s">
        <v>813</v>
      </c>
      <c r="B396" s="19" t="s">
        <v>814</v>
      </c>
      <c r="C396" s="23">
        <v>25788889</v>
      </c>
      <c r="D396" s="23">
        <v>1416</v>
      </c>
      <c r="E396" s="23">
        <v>28759890</v>
      </c>
      <c r="F396" s="23">
        <v>1389</v>
      </c>
      <c r="G396" s="23">
        <v>29302455</v>
      </c>
      <c r="H396" s="23">
        <v>1331</v>
      </c>
      <c r="I396" s="23">
        <v>29357472</v>
      </c>
      <c r="J396" s="23">
        <v>1358</v>
      </c>
      <c r="K396" s="23">
        <v>30457895</v>
      </c>
      <c r="L396" s="23">
        <v>1337</v>
      </c>
      <c r="M396" s="23">
        <v>33554538</v>
      </c>
      <c r="N396" s="23">
        <v>1314</v>
      </c>
    </row>
    <row r="397" spans="1:14" x14ac:dyDescent="0.25">
      <c r="A397" s="22" t="s">
        <v>815</v>
      </c>
      <c r="B397" s="19" t="s">
        <v>816</v>
      </c>
      <c r="C397" s="23">
        <v>10013121</v>
      </c>
      <c r="D397" s="23">
        <v>589</v>
      </c>
      <c r="E397" s="23">
        <v>10793453</v>
      </c>
      <c r="F397" s="23">
        <v>580</v>
      </c>
      <c r="G397" s="23">
        <v>11205811</v>
      </c>
      <c r="H397" s="23">
        <v>565</v>
      </c>
      <c r="I397" s="23">
        <v>12357192</v>
      </c>
      <c r="J397" s="23">
        <v>548</v>
      </c>
      <c r="K397" s="23">
        <v>13303249</v>
      </c>
      <c r="L397" s="23">
        <v>545</v>
      </c>
      <c r="M397" s="23">
        <v>12936162</v>
      </c>
      <c r="N397" s="23">
        <v>565</v>
      </c>
    </row>
    <row r="398" spans="1:14" x14ac:dyDescent="0.25">
      <c r="A398" s="22" t="s">
        <v>817</v>
      </c>
      <c r="B398" s="19" t="s">
        <v>818</v>
      </c>
      <c r="C398" s="23">
        <v>26027702</v>
      </c>
      <c r="D398" s="23">
        <v>1098</v>
      </c>
      <c r="E398" s="23">
        <v>26575088</v>
      </c>
      <c r="F398" s="23">
        <v>1051</v>
      </c>
      <c r="G398" s="23">
        <v>27245761</v>
      </c>
      <c r="H398" s="23">
        <v>1028</v>
      </c>
      <c r="I398" s="23">
        <v>28007156</v>
      </c>
      <c r="J398" s="23">
        <v>1030</v>
      </c>
      <c r="K398" s="23">
        <v>27941833</v>
      </c>
      <c r="L398" s="23">
        <v>973</v>
      </c>
      <c r="M398" s="23">
        <v>28987770</v>
      </c>
      <c r="N398" s="23">
        <v>971</v>
      </c>
    </row>
    <row r="399" spans="1:14" x14ac:dyDescent="0.25">
      <c r="A399" s="22" t="s">
        <v>819</v>
      </c>
      <c r="B399" s="19" t="s">
        <v>820</v>
      </c>
      <c r="C399" s="23">
        <v>50946452</v>
      </c>
      <c r="D399" s="23">
        <v>3228</v>
      </c>
      <c r="E399" s="23">
        <v>52882201</v>
      </c>
      <c r="F399" s="23">
        <v>3175</v>
      </c>
      <c r="G399" s="23">
        <v>56337724</v>
      </c>
      <c r="H399" s="23">
        <v>3146</v>
      </c>
      <c r="I399" s="23">
        <v>61944680</v>
      </c>
      <c r="J399" s="23">
        <v>3145</v>
      </c>
      <c r="K399" s="23">
        <v>64107720</v>
      </c>
      <c r="L399" s="23">
        <v>3085</v>
      </c>
      <c r="M399" s="23">
        <v>67191488</v>
      </c>
      <c r="N399" s="23">
        <v>3036</v>
      </c>
    </row>
    <row r="400" spans="1:14" x14ac:dyDescent="0.25">
      <c r="A400" s="22" t="s">
        <v>821</v>
      </c>
      <c r="B400" s="19" t="s">
        <v>822</v>
      </c>
      <c r="C400" s="23">
        <v>26076439</v>
      </c>
      <c r="D400" s="23">
        <v>1267</v>
      </c>
      <c r="E400" s="23">
        <v>27002908</v>
      </c>
      <c r="F400" s="23">
        <v>1203</v>
      </c>
      <c r="G400" s="23">
        <v>27344183</v>
      </c>
      <c r="H400" s="23">
        <v>1155</v>
      </c>
      <c r="I400" s="23">
        <v>29467242</v>
      </c>
      <c r="J400" s="23">
        <v>1147</v>
      </c>
      <c r="K400" s="23">
        <v>31799440</v>
      </c>
      <c r="L400" s="23">
        <v>1209</v>
      </c>
      <c r="M400" s="23">
        <v>33662589</v>
      </c>
      <c r="N400" s="23">
        <v>1164</v>
      </c>
    </row>
    <row r="401" spans="1:14" x14ac:dyDescent="0.25">
      <c r="A401" s="22" t="s">
        <v>823</v>
      </c>
      <c r="B401" s="19" t="s">
        <v>824</v>
      </c>
      <c r="C401" s="23">
        <v>48478460</v>
      </c>
      <c r="D401" s="23">
        <v>3616</v>
      </c>
      <c r="E401" s="23">
        <v>49955155</v>
      </c>
      <c r="F401" s="23">
        <v>3487</v>
      </c>
      <c r="G401" s="23">
        <v>55161211</v>
      </c>
      <c r="H401" s="23">
        <v>3478</v>
      </c>
      <c r="I401" s="23">
        <v>57458528</v>
      </c>
      <c r="J401" s="23">
        <v>3475</v>
      </c>
      <c r="K401" s="23">
        <v>59386100</v>
      </c>
      <c r="L401" s="23">
        <v>3447</v>
      </c>
      <c r="M401" s="23">
        <v>62338954</v>
      </c>
      <c r="N401" s="23">
        <v>3361</v>
      </c>
    </row>
    <row r="402" spans="1:14" x14ac:dyDescent="0.25">
      <c r="A402" s="22" t="s">
        <v>825</v>
      </c>
      <c r="B402" s="19" t="s">
        <v>826</v>
      </c>
      <c r="C402" s="23">
        <v>33987498</v>
      </c>
      <c r="D402" s="23">
        <v>1975</v>
      </c>
      <c r="E402" s="23">
        <v>33262548</v>
      </c>
      <c r="F402" s="23">
        <v>1883</v>
      </c>
      <c r="G402" s="23">
        <v>35252707</v>
      </c>
      <c r="H402" s="23">
        <v>1882</v>
      </c>
      <c r="I402" s="23">
        <v>38034320</v>
      </c>
      <c r="J402" s="23">
        <v>1938</v>
      </c>
      <c r="K402" s="23">
        <v>37603036</v>
      </c>
      <c r="L402" s="23">
        <v>1970</v>
      </c>
      <c r="M402" s="23">
        <v>38934037</v>
      </c>
      <c r="N402" s="23">
        <v>1983</v>
      </c>
    </row>
    <row r="403" spans="1:14" x14ac:dyDescent="0.25">
      <c r="A403" s="22" t="s">
        <v>827</v>
      </c>
      <c r="B403" s="19" t="s">
        <v>828</v>
      </c>
      <c r="C403" s="23">
        <v>34137594</v>
      </c>
      <c r="D403" s="23">
        <v>3690</v>
      </c>
      <c r="E403" s="23">
        <v>39415308</v>
      </c>
      <c r="F403" s="23">
        <v>3585</v>
      </c>
      <c r="G403" s="23">
        <v>44533138</v>
      </c>
      <c r="H403" s="23">
        <v>3497</v>
      </c>
      <c r="I403" s="23">
        <v>59323997</v>
      </c>
      <c r="J403" s="23">
        <v>3516</v>
      </c>
      <c r="K403" s="23">
        <v>60622715</v>
      </c>
      <c r="L403" s="23">
        <v>3549</v>
      </c>
      <c r="M403" s="23">
        <v>60933976</v>
      </c>
      <c r="N403" s="23">
        <v>3498</v>
      </c>
    </row>
    <row r="404" spans="1:14" x14ac:dyDescent="0.25">
      <c r="A404" s="22" t="s">
        <v>829</v>
      </c>
      <c r="B404" s="19" t="s">
        <v>830</v>
      </c>
      <c r="C404" s="23">
        <v>17556221</v>
      </c>
      <c r="D404" s="23">
        <v>940</v>
      </c>
      <c r="E404" s="23">
        <v>18024293</v>
      </c>
      <c r="F404" s="23">
        <v>910</v>
      </c>
      <c r="G404" s="23">
        <v>18410903</v>
      </c>
      <c r="H404" s="23">
        <v>916</v>
      </c>
      <c r="I404" s="23">
        <v>20795979</v>
      </c>
      <c r="J404" s="23">
        <v>913</v>
      </c>
      <c r="K404" s="23">
        <v>21298226</v>
      </c>
      <c r="L404" s="23">
        <v>909</v>
      </c>
      <c r="M404" s="23">
        <v>20869156</v>
      </c>
      <c r="N404" s="23">
        <v>891</v>
      </c>
    </row>
    <row r="405" spans="1:14" x14ac:dyDescent="0.25">
      <c r="A405" s="22" t="s">
        <v>831</v>
      </c>
      <c r="B405" s="19" t="s">
        <v>832</v>
      </c>
      <c r="C405" s="23">
        <v>15343026</v>
      </c>
      <c r="D405" s="23">
        <v>755</v>
      </c>
      <c r="E405" s="23">
        <v>15669015</v>
      </c>
      <c r="F405" s="23">
        <v>726</v>
      </c>
      <c r="G405" s="23">
        <v>16895212</v>
      </c>
      <c r="H405" s="23">
        <v>756</v>
      </c>
      <c r="I405" s="23">
        <v>18593508</v>
      </c>
      <c r="J405" s="23">
        <v>761</v>
      </c>
      <c r="K405" s="23">
        <v>18496138</v>
      </c>
      <c r="L405" s="23">
        <v>756</v>
      </c>
      <c r="M405" s="23">
        <v>18704029</v>
      </c>
      <c r="N405" s="23">
        <v>747</v>
      </c>
    </row>
    <row r="406" spans="1:14" x14ac:dyDescent="0.25">
      <c r="A406" s="22" t="s">
        <v>833</v>
      </c>
      <c r="B406" s="19" t="s">
        <v>834</v>
      </c>
      <c r="C406" s="23">
        <v>30318620</v>
      </c>
      <c r="D406" s="23">
        <v>1662</v>
      </c>
      <c r="E406" s="23">
        <v>30192446</v>
      </c>
      <c r="F406" s="23">
        <v>1647</v>
      </c>
      <c r="G406" s="23">
        <v>32352041</v>
      </c>
      <c r="H406" s="23">
        <v>1653</v>
      </c>
      <c r="I406" s="23">
        <v>33382032</v>
      </c>
      <c r="J406" s="23">
        <v>1625</v>
      </c>
      <c r="K406" s="23">
        <v>33370536</v>
      </c>
      <c r="L406" s="23">
        <v>1606</v>
      </c>
      <c r="M406" s="23">
        <v>33030645</v>
      </c>
      <c r="N406" s="23">
        <v>1563</v>
      </c>
    </row>
    <row r="407" spans="1:14" x14ac:dyDescent="0.25">
      <c r="A407" s="22" t="s">
        <v>835</v>
      </c>
      <c r="B407" s="19" t="s">
        <v>836</v>
      </c>
      <c r="C407" s="23">
        <v>7346105</v>
      </c>
      <c r="D407" s="23">
        <v>349</v>
      </c>
      <c r="E407" s="23">
        <v>7533451</v>
      </c>
      <c r="F407" s="23">
        <v>319</v>
      </c>
      <c r="G407" s="23">
        <v>7840190</v>
      </c>
      <c r="H407" s="23">
        <v>333</v>
      </c>
      <c r="I407" s="23">
        <v>8025304</v>
      </c>
      <c r="J407" s="23">
        <v>323</v>
      </c>
      <c r="K407" s="23">
        <v>8035483</v>
      </c>
      <c r="L407" s="23">
        <v>323</v>
      </c>
      <c r="M407" s="23">
        <v>7691701</v>
      </c>
      <c r="N407" s="23">
        <v>311</v>
      </c>
    </row>
    <row r="408" spans="1:14" x14ac:dyDescent="0.25">
      <c r="A408" s="22" t="s">
        <v>837</v>
      </c>
      <c r="B408" s="19" t="s">
        <v>838</v>
      </c>
      <c r="C408" s="23">
        <v>7692881</v>
      </c>
      <c r="D408" s="23">
        <v>360</v>
      </c>
      <c r="E408" s="23">
        <v>7612360</v>
      </c>
      <c r="F408" s="23">
        <v>331</v>
      </c>
      <c r="G408" s="23">
        <v>7980360</v>
      </c>
      <c r="H408" s="23">
        <v>348</v>
      </c>
      <c r="I408" s="23">
        <v>7959232</v>
      </c>
      <c r="J408" s="23">
        <v>350</v>
      </c>
      <c r="K408" s="23">
        <v>8093729</v>
      </c>
      <c r="L408" s="23">
        <v>372</v>
      </c>
      <c r="M408" s="23">
        <v>8090070</v>
      </c>
      <c r="N408" s="23">
        <v>375</v>
      </c>
    </row>
    <row r="409" spans="1:14" x14ac:dyDescent="0.25">
      <c r="A409" s="22" t="s">
        <v>839</v>
      </c>
      <c r="B409" s="19" t="s">
        <v>840</v>
      </c>
      <c r="C409" s="23">
        <v>6976126</v>
      </c>
      <c r="D409" s="23">
        <v>305</v>
      </c>
      <c r="E409" s="23">
        <v>7229834</v>
      </c>
      <c r="F409" s="23">
        <v>290</v>
      </c>
      <c r="G409" s="23">
        <v>7432340</v>
      </c>
      <c r="H409" s="23">
        <v>303</v>
      </c>
      <c r="I409" s="23">
        <v>0</v>
      </c>
      <c r="J409" s="23">
        <v>0</v>
      </c>
      <c r="K409" s="23">
        <v>7688127</v>
      </c>
      <c r="L409" s="23">
        <v>292</v>
      </c>
      <c r="M409" s="23">
        <v>7517922</v>
      </c>
      <c r="N409" s="23">
        <v>279</v>
      </c>
    </row>
    <row r="410" spans="1:14" x14ac:dyDescent="0.25">
      <c r="A410" s="22" t="s">
        <v>841</v>
      </c>
      <c r="B410" s="19" t="s">
        <v>842</v>
      </c>
      <c r="C410" s="23">
        <v>5584648</v>
      </c>
      <c r="D410" s="23">
        <v>334</v>
      </c>
      <c r="E410" s="23">
        <v>5803471</v>
      </c>
      <c r="F410" s="23">
        <v>283</v>
      </c>
      <c r="G410" s="23">
        <v>5988224</v>
      </c>
      <c r="H410" s="23">
        <v>262</v>
      </c>
      <c r="I410" s="23">
        <v>6296842</v>
      </c>
      <c r="J410" s="23">
        <v>246</v>
      </c>
      <c r="K410" s="23">
        <v>6339999</v>
      </c>
      <c r="L410" s="23">
        <v>240</v>
      </c>
      <c r="M410" s="23">
        <v>6375425</v>
      </c>
      <c r="N410" s="23">
        <v>238</v>
      </c>
    </row>
    <row r="411" spans="1:14" x14ac:dyDescent="0.25">
      <c r="A411" s="22" t="s">
        <v>843</v>
      </c>
      <c r="B411" s="19" t="s">
        <v>844</v>
      </c>
      <c r="C411" s="23">
        <v>5580962</v>
      </c>
      <c r="D411" s="23">
        <v>342</v>
      </c>
      <c r="E411" s="23">
        <v>5657984</v>
      </c>
      <c r="F411" s="23">
        <v>338</v>
      </c>
      <c r="G411" s="23">
        <v>6006405</v>
      </c>
      <c r="H411" s="23">
        <v>361</v>
      </c>
      <c r="I411" s="23">
        <v>6265606</v>
      </c>
      <c r="J411" s="23">
        <v>335</v>
      </c>
      <c r="K411" s="23">
        <v>6250471</v>
      </c>
      <c r="L411" s="23">
        <v>337</v>
      </c>
      <c r="M411" s="23">
        <v>6524841</v>
      </c>
      <c r="N411" s="23">
        <v>326</v>
      </c>
    </row>
    <row r="412" spans="1:14" x14ac:dyDescent="0.25">
      <c r="A412" s="22" t="s">
        <v>845</v>
      </c>
      <c r="B412" s="19" t="s">
        <v>846</v>
      </c>
      <c r="C412" s="23">
        <v>6582556</v>
      </c>
      <c r="D412" s="23">
        <v>319</v>
      </c>
      <c r="E412" s="23">
        <v>6718287</v>
      </c>
      <c r="F412" s="23">
        <v>302</v>
      </c>
      <c r="G412" s="23">
        <v>6923167</v>
      </c>
      <c r="H412" s="23">
        <v>313</v>
      </c>
      <c r="I412" s="23">
        <v>6938996</v>
      </c>
      <c r="J412" s="23">
        <v>306</v>
      </c>
      <c r="K412" s="23">
        <v>7205323</v>
      </c>
      <c r="L412" s="23">
        <v>300</v>
      </c>
      <c r="M412" s="23">
        <v>7140757</v>
      </c>
      <c r="N412" s="23">
        <v>312</v>
      </c>
    </row>
    <row r="413" spans="1:14" x14ac:dyDescent="0.25">
      <c r="A413" s="22" t="s">
        <v>847</v>
      </c>
      <c r="B413" s="19" t="s">
        <v>848</v>
      </c>
      <c r="C413" s="23">
        <v>16353834</v>
      </c>
      <c r="D413" s="23">
        <v>1771</v>
      </c>
      <c r="E413" s="23">
        <v>18031412</v>
      </c>
      <c r="F413" s="23">
        <v>1659</v>
      </c>
      <c r="G413" s="23">
        <v>18721657</v>
      </c>
      <c r="H413" s="23">
        <v>1603</v>
      </c>
      <c r="I413" s="23">
        <v>19968728</v>
      </c>
      <c r="J413" s="23">
        <v>1661</v>
      </c>
      <c r="K413" s="23">
        <v>20692410</v>
      </c>
      <c r="L413" s="23">
        <v>1663</v>
      </c>
      <c r="M413" s="23">
        <v>22394612</v>
      </c>
      <c r="N413" s="23">
        <v>1697</v>
      </c>
    </row>
    <row r="414" spans="1:14" x14ac:dyDescent="0.25">
      <c r="A414" s="22" t="s">
        <v>849</v>
      </c>
      <c r="B414" s="19" t="s">
        <v>850</v>
      </c>
      <c r="C414" s="23">
        <v>15247035</v>
      </c>
      <c r="D414" s="23">
        <v>755</v>
      </c>
      <c r="E414" s="23">
        <v>15218015</v>
      </c>
      <c r="F414" s="23">
        <v>755</v>
      </c>
      <c r="G414" s="23">
        <v>15945391</v>
      </c>
      <c r="H414" s="23">
        <v>686</v>
      </c>
      <c r="I414" s="23">
        <v>15634585</v>
      </c>
      <c r="J414" s="23">
        <v>787</v>
      </c>
      <c r="K414" s="23">
        <v>15992685</v>
      </c>
      <c r="L414" s="23">
        <v>771</v>
      </c>
      <c r="M414" s="23">
        <v>15590368</v>
      </c>
      <c r="N414" s="23">
        <v>721</v>
      </c>
    </row>
    <row r="415" spans="1:14" x14ac:dyDescent="0.25">
      <c r="A415" s="22" t="s">
        <v>851</v>
      </c>
      <c r="B415" s="19" t="s">
        <v>852</v>
      </c>
      <c r="C415" s="23">
        <v>6361569</v>
      </c>
      <c r="D415" s="23">
        <v>825</v>
      </c>
      <c r="E415" s="23">
        <v>6718459</v>
      </c>
      <c r="F415" s="23">
        <v>792</v>
      </c>
      <c r="G415" s="23">
        <v>6839722</v>
      </c>
      <c r="H415" s="23">
        <v>808</v>
      </c>
      <c r="I415" s="23">
        <v>7477641</v>
      </c>
      <c r="J415" s="23">
        <v>794</v>
      </c>
      <c r="K415" s="23">
        <v>7324853</v>
      </c>
      <c r="L415" s="23">
        <v>800</v>
      </c>
      <c r="M415" s="23">
        <v>6913555</v>
      </c>
      <c r="N415" s="23">
        <v>771</v>
      </c>
    </row>
    <row r="416" spans="1:14" x14ac:dyDescent="0.25">
      <c r="A416" s="22" t="s">
        <v>853</v>
      </c>
      <c r="B416" s="19" t="s">
        <v>854</v>
      </c>
      <c r="C416" s="23">
        <v>7340529</v>
      </c>
      <c r="D416" s="23">
        <v>412</v>
      </c>
      <c r="E416" s="23">
        <v>7414457</v>
      </c>
      <c r="F416" s="23">
        <v>400</v>
      </c>
      <c r="G416" s="23">
        <v>7489169</v>
      </c>
      <c r="H416" s="23">
        <v>415</v>
      </c>
      <c r="I416" s="23">
        <v>8125689</v>
      </c>
      <c r="J416" s="23">
        <v>424</v>
      </c>
      <c r="K416" s="23">
        <v>8326878</v>
      </c>
      <c r="L416" s="23">
        <v>420</v>
      </c>
      <c r="M416" s="23">
        <v>8429559</v>
      </c>
      <c r="N416" s="23">
        <v>409</v>
      </c>
    </row>
    <row r="417" spans="1:14" x14ac:dyDescent="0.25">
      <c r="A417" s="22" t="s">
        <v>855</v>
      </c>
      <c r="B417" s="19" t="s">
        <v>856</v>
      </c>
      <c r="C417" s="23">
        <v>7523511</v>
      </c>
      <c r="D417" s="23">
        <v>428</v>
      </c>
      <c r="E417" s="23">
        <v>7950626</v>
      </c>
      <c r="F417" s="23">
        <v>408</v>
      </c>
      <c r="G417" s="23">
        <v>8205625</v>
      </c>
      <c r="H417" s="23">
        <v>420</v>
      </c>
      <c r="I417" s="23">
        <v>8545954</v>
      </c>
      <c r="J417" s="23">
        <v>436</v>
      </c>
      <c r="K417" s="23">
        <v>8683255</v>
      </c>
      <c r="L417" s="23">
        <v>426</v>
      </c>
      <c r="M417" s="23">
        <v>8380397</v>
      </c>
      <c r="N417" s="23">
        <v>411</v>
      </c>
    </row>
    <row r="418" spans="1:14" x14ac:dyDescent="0.25">
      <c r="A418" s="22" t="s">
        <v>857</v>
      </c>
      <c r="B418" s="19" t="s">
        <v>858</v>
      </c>
      <c r="C418" s="23">
        <v>7298758</v>
      </c>
      <c r="D418" s="23">
        <v>332</v>
      </c>
      <c r="E418" s="23">
        <v>7652973</v>
      </c>
      <c r="F418" s="23">
        <v>304</v>
      </c>
      <c r="G418" s="23">
        <v>7724411</v>
      </c>
      <c r="H418" s="23">
        <v>293</v>
      </c>
      <c r="I418" s="23">
        <v>7931431</v>
      </c>
      <c r="J418" s="23">
        <v>324</v>
      </c>
      <c r="K418" s="23">
        <v>8179524</v>
      </c>
      <c r="L418" s="23">
        <v>314</v>
      </c>
      <c r="M418" s="23">
        <v>8139237</v>
      </c>
      <c r="N418" s="23">
        <v>311</v>
      </c>
    </row>
    <row r="419" spans="1:14" x14ac:dyDescent="0.25">
      <c r="A419" s="22" t="s">
        <v>859</v>
      </c>
      <c r="B419" s="19" t="s">
        <v>860</v>
      </c>
      <c r="C419" s="23">
        <v>32081619</v>
      </c>
      <c r="D419" s="23">
        <v>4004</v>
      </c>
      <c r="E419" s="23">
        <v>32509557</v>
      </c>
      <c r="F419" s="23">
        <v>3866</v>
      </c>
      <c r="G419" s="23">
        <v>34375526</v>
      </c>
      <c r="H419" s="23">
        <v>3833</v>
      </c>
      <c r="I419" s="23">
        <v>39668248</v>
      </c>
      <c r="J419" s="23">
        <v>3839</v>
      </c>
      <c r="K419" s="23">
        <v>41259785</v>
      </c>
      <c r="L419" s="23">
        <v>3886</v>
      </c>
      <c r="M419" s="23">
        <v>43642821</v>
      </c>
      <c r="N419" s="23">
        <v>3854</v>
      </c>
    </row>
    <row r="420" spans="1:14" x14ac:dyDescent="0.25">
      <c r="A420" s="22" t="s">
        <v>861</v>
      </c>
      <c r="B420" s="19" t="s">
        <v>862</v>
      </c>
      <c r="C420" s="23">
        <v>28539259</v>
      </c>
      <c r="D420" s="23">
        <v>4011</v>
      </c>
      <c r="E420" s="23">
        <v>30370370</v>
      </c>
      <c r="F420" s="23">
        <v>3867</v>
      </c>
      <c r="G420" s="23">
        <v>33703589</v>
      </c>
      <c r="H420" s="23">
        <v>3836</v>
      </c>
      <c r="I420" s="23">
        <v>39517138</v>
      </c>
      <c r="J420" s="23">
        <v>3783</v>
      </c>
      <c r="K420" s="23">
        <v>40592284</v>
      </c>
      <c r="L420" s="23">
        <v>3726</v>
      </c>
      <c r="M420" s="23">
        <v>42177381</v>
      </c>
      <c r="N420" s="23">
        <v>3697</v>
      </c>
    </row>
    <row r="421" spans="1:14" x14ac:dyDescent="0.25">
      <c r="A421" s="22" t="s">
        <v>863</v>
      </c>
      <c r="B421" s="19" t="s">
        <v>864</v>
      </c>
      <c r="C421" s="23">
        <v>2950644</v>
      </c>
      <c r="D421" s="23">
        <v>795</v>
      </c>
      <c r="E421" s="23">
        <v>3238645</v>
      </c>
      <c r="F421" s="23">
        <v>791</v>
      </c>
      <c r="G421" s="23">
        <v>3617234</v>
      </c>
      <c r="H421" s="23">
        <v>779</v>
      </c>
      <c r="I421" s="23">
        <v>4538344</v>
      </c>
      <c r="J421" s="23">
        <v>807</v>
      </c>
      <c r="K421" s="23">
        <v>4694245</v>
      </c>
      <c r="L421" s="23">
        <v>792</v>
      </c>
      <c r="M421" s="23">
        <v>4546674</v>
      </c>
      <c r="N421" s="23">
        <v>774</v>
      </c>
    </row>
    <row r="422" spans="1:14" x14ac:dyDescent="0.25">
      <c r="A422" s="22" t="s">
        <v>865</v>
      </c>
      <c r="B422" s="19" t="s">
        <v>866</v>
      </c>
      <c r="C422" s="23">
        <v>896457</v>
      </c>
      <c r="D422" s="23">
        <v>210</v>
      </c>
      <c r="E422" s="23">
        <v>896032</v>
      </c>
      <c r="F422" s="23">
        <v>199</v>
      </c>
      <c r="G422" s="23">
        <v>1024709</v>
      </c>
      <c r="H422" s="23">
        <v>218</v>
      </c>
      <c r="I422" s="23">
        <v>1049472</v>
      </c>
      <c r="J422" s="23">
        <v>218</v>
      </c>
      <c r="K422" s="23">
        <v>1170657</v>
      </c>
      <c r="L422" s="23">
        <v>202</v>
      </c>
      <c r="M422" s="23">
        <v>1225623</v>
      </c>
      <c r="N422" s="23">
        <v>195</v>
      </c>
    </row>
    <row r="423" spans="1:14" x14ac:dyDescent="0.25">
      <c r="A423" s="22" t="s">
        <v>867</v>
      </c>
      <c r="B423" s="19" t="s">
        <v>868</v>
      </c>
      <c r="C423" s="23">
        <v>11802408</v>
      </c>
      <c r="D423" s="23">
        <v>1601</v>
      </c>
      <c r="E423" s="23">
        <v>12178103</v>
      </c>
      <c r="F423" s="23">
        <v>1601</v>
      </c>
      <c r="G423" s="23">
        <v>14359825</v>
      </c>
      <c r="H423" s="23">
        <v>1572</v>
      </c>
      <c r="I423" s="23">
        <v>16447511</v>
      </c>
      <c r="J423" s="23">
        <v>1544</v>
      </c>
      <c r="K423" s="23">
        <v>17540280</v>
      </c>
      <c r="L423" s="23">
        <v>1517</v>
      </c>
      <c r="M423" s="23">
        <v>17454719</v>
      </c>
      <c r="N423" s="23">
        <v>1510</v>
      </c>
    </row>
    <row r="424" spans="1:14" x14ac:dyDescent="0.25">
      <c r="A424" s="22" t="s">
        <v>869</v>
      </c>
      <c r="B424" s="19" t="s">
        <v>870</v>
      </c>
      <c r="C424" s="23">
        <v>19541063</v>
      </c>
      <c r="D424" s="23">
        <v>3086</v>
      </c>
      <c r="E424" s="23">
        <v>23767672</v>
      </c>
      <c r="F424" s="23">
        <v>3000</v>
      </c>
      <c r="G424" s="23">
        <v>27472350</v>
      </c>
      <c r="H424" s="23">
        <v>2983</v>
      </c>
      <c r="I424" s="23">
        <v>32904980</v>
      </c>
      <c r="J424" s="23">
        <v>2938</v>
      </c>
      <c r="K424" s="23">
        <v>32874662</v>
      </c>
      <c r="L424" s="23">
        <v>2928</v>
      </c>
      <c r="M424" s="23">
        <v>36650215</v>
      </c>
      <c r="N424" s="23">
        <v>2956</v>
      </c>
    </row>
    <row r="425" spans="1:14" x14ac:dyDescent="0.25">
      <c r="A425" s="22" t="s">
        <v>871</v>
      </c>
      <c r="B425" s="19" t="s">
        <v>872</v>
      </c>
      <c r="C425" s="23">
        <v>10888652</v>
      </c>
      <c r="D425" s="23">
        <v>678</v>
      </c>
      <c r="E425" s="23">
        <v>11656310</v>
      </c>
      <c r="F425" s="23">
        <v>642</v>
      </c>
      <c r="G425" s="23">
        <v>11801133</v>
      </c>
      <c r="H425" s="23">
        <v>639</v>
      </c>
      <c r="I425" s="23">
        <v>12914516</v>
      </c>
      <c r="J425" s="23">
        <v>640</v>
      </c>
      <c r="K425" s="23">
        <v>13020200</v>
      </c>
      <c r="L425" s="23">
        <v>637</v>
      </c>
      <c r="M425" s="23">
        <v>13669533</v>
      </c>
      <c r="N425" s="23">
        <v>589</v>
      </c>
    </row>
    <row r="426" spans="1:14" x14ac:dyDescent="0.25">
      <c r="A426" s="22" t="s">
        <v>873</v>
      </c>
      <c r="B426" s="19" t="s">
        <v>874</v>
      </c>
      <c r="C426" s="23">
        <v>11282944</v>
      </c>
      <c r="D426" s="23">
        <v>1172</v>
      </c>
      <c r="E426" s="23">
        <v>11700394</v>
      </c>
      <c r="F426" s="23">
        <v>1130</v>
      </c>
      <c r="G426" s="23">
        <v>12262197</v>
      </c>
      <c r="H426" s="23">
        <v>1103</v>
      </c>
      <c r="I426" s="23">
        <v>11634917</v>
      </c>
      <c r="J426" s="23">
        <v>1080</v>
      </c>
      <c r="K426" s="23">
        <v>11485954</v>
      </c>
      <c r="L426" s="23">
        <v>1065</v>
      </c>
      <c r="M426" s="23">
        <v>12705351</v>
      </c>
      <c r="N426" s="23">
        <v>1055</v>
      </c>
    </row>
    <row r="427" spans="1:14" x14ac:dyDescent="0.25">
      <c r="A427" s="22" t="s">
        <v>875</v>
      </c>
      <c r="B427" s="19" t="s">
        <v>876</v>
      </c>
      <c r="C427" s="23">
        <v>27667979</v>
      </c>
      <c r="D427" s="23">
        <v>4126</v>
      </c>
      <c r="E427" s="23">
        <v>29415546</v>
      </c>
      <c r="F427" s="23">
        <v>4057</v>
      </c>
      <c r="G427" s="23">
        <v>31583230</v>
      </c>
      <c r="H427" s="23">
        <v>4064</v>
      </c>
      <c r="I427" s="23">
        <v>37269106</v>
      </c>
      <c r="J427" s="23">
        <v>4098</v>
      </c>
      <c r="K427" s="23">
        <v>39196147</v>
      </c>
      <c r="L427" s="23">
        <v>4095</v>
      </c>
      <c r="M427" s="23">
        <v>40660689</v>
      </c>
      <c r="N427" s="23">
        <v>4127</v>
      </c>
    </row>
    <row r="428" spans="1:14" x14ac:dyDescent="0.25">
      <c r="A428" s="22" t="s">
        <v>877</v>
      </c>
      <c r="B428" s="19" t="s">
        <v>878</v>
      </c>
      <c r="C428" s="23">
        <v>12256714</v>
      </c>
      <c r="D428" s="23">
        <v>1070</v>
      </c>
      <c r="E428" s="23">
        <v>12933038</v>
      </c>
      <c r="F428" s="23">
        <v>1041</v>
      </c>
      <c r="G428" s="23">
        <v>13999242</v>
      </c>
      <c r="H428" s="23">
        <v>1025</v>
      </c>
      <c r="I428" s="23">
        <v>15674184</v>
      </c>
      <c r="J428" s="23">
        <v>1019</v>
      </c>
      <c r="K428" s="23">
        <v>17551803</v>
      </c>
      <c r="L428" s="23">
        <v>1002</v>
      </c>
      <c r="M428" s="23">
        <v>19379473</v>
      </c>
      <c r="N428" s="23">
        <v>1029</v>
      </c>
    </row>
    <row r="429" spans="1:14" x14ac:dyDescent="0.25">
      <c r="A429" s="22" t="s">
        <v>879</v>
      </c>
      <c r="B429" s="19" t="s">
        <v>880</v>
      </c>
      <c r="C429" s="23">
        <v>33178607</v>
      </c>
      <c r="D429" s="23">
        <v>2313</v>
      </c>
      <c r="E429" s="23">
        <v>36858814</v>
      </c>
      <c r="F429" s="23">
        <v>2237</v>
      </c>
      <c r="G429" s="23">
        <v>40077194</v>
      </c>
      <c r="H429" s="23">
        <v>2145</v>
      </c>
      <c r="I429" s="23">
        <v>44336133</v>
      </c>
      <c r="J429" s="23">
        <v>2171</v>
      </c>
      <c r="K429" s="23">
        <v>46203184</v>
      </c>
      <c r="L429" s="23">
        <v>2152</v>
      </c>
      <c r="M429" s="23">
        <v>48303903</v>
      </c>
      <c r="N429" s="23">
        <v>2135</v>
      </c>
    </row>
    <row r="430" spans="1:14" x14ac:dyDescent="0.25">
      <c r="A430" s="22" t="s">
        <v>881</v>
      </c>
      <c r="B430" s="19" t="s">
        <v>882</v>
      </c>
      <c r="C430" s="23">
        <v>3345592</v>
      </c>
      <c r="D430" s="23">
        <v>379</v>
      </c>
      <c r="E430" s="23">
        <v>3540994</v>
      </c>
      <c r="F430" s="23">
        <v>359</v>
      </c>
      <c r="G430" s="23">
        <v>3624604</v>
      </c>
      <c r="H430" s="23">
        <v>329</v>
      </c>
      <c r="I430" s="23">
        <v>3667400</v>
      </c>
      <c r="J430" s="23">
        <v>311</v>
      </c>
      <c r="K430" s="23">
        <v>3323662</v>
      </c>
      <c r="L430" s="23">
        <v>301</v>
      </c>
      <c r="M430" s="23">
        <v>3495282</v>
      </c>
      <c r="N430" s="23">
        <v>298</v>
      </c>
    </row>
    <row r="431" spans="1:14" x14ac:dyDescent="0.25">
      <c r="A431" s="22" t="s">
        <v>883</v>
      </c>
      <c r="B431" s="19" t="s">
        <v>884</v>
      </c>
      <c r="C431" s="23">
        <v>15349856</v>
      </c>
      <c r="D431" s="23">
        <v>1078</v>
      </c>
      <c r="E431" s="23">
        <v>16333631</v>
      </c>
      <c r="F431" s="23">
        <v>1062</v>
      </c>
      <c r="G431" s="23">
        <v>17755380</v>
      </c>
      <c r="H431" s="23">
        <v>1033</v>
      </c>
      <c r="I431" s="23">
        <v>18048132</v>
      </c>
      <c r="J431" s="23">
        <v>1030</v>
      </c>
      <c r="K431" s="23">
        <v>17974180</v>
      </c>
      <c r="L431" s="23">
        <v>991</v>
      </c>
      <c r="M431" s="23">
        <v>19966374</v>
      </c>
      <c r="N431" s="23">
        <v>996</v>
      </c>
    </row>
    <row r="432" spans="1:14" x14ac:dyDescent="0.25">
      <c r="A432" s="22" t="s">
        <v>885</v>
      </c>
      <c r="B432" s="19" t="s">
        <v>886</v>
      </c>
      <c r="C432" s="23">
        <v>25396930</v>
      </c>
      <c r="D432" s="23">
        <v>2696</v>
      </c>
      <c r="E432" s="23">
        <v>26197913</v>
      </c>
      <c r="F432" s="23">
        <v>2644</v>
      </c>
      <c r="G432" s="23">
        <v>26620029</v>
      </c>
      <c r="H432" s="23">
        <v>2669</v>
      </c>
      <c r="I432" s="23">
        <v>27858355</v>
      </c>
      <c r="J432" s="23">
        <v>2614</v>
      </c>
      <c r="K432" s="23">
        <v>26174873</v>
      </c>
      <c r="L432" s="23">
        <v>2610</v>
      </c>
      <c r="M432" s="23">
        <v>27903160</v>
      </c>
      <c r="N432" s="23">
        <v>2565</v>
      </c>
    </row>
    <row r="433" spans="1:14" x14ac:dyDescent="0.25">
      <c r="A433" s="22" t="s">
        <v>887</v>
      </c>
      <c r="B433" s="19" t="s">
        <v>888</v>
      </c>
      <c r="C433" s="23">
        <v>11824717</v>
      </c>
      <c r="D433" s="23">
        <v>938</v>
      </c>
      <c r="E433" s="23">
        <v>12444923</v>
      </c>
      <c r="F433" s="23">
        <v>888</v>
      </c>
      <c r="G433" s="23">
        <v>13051467</v>
      </c>
      <c r="H433" s="23">
        <v>883</v>
      </c>
      <c r="I433" s="23">
        <v>14039093</v>
      </c>
      <c r="J433" s="23">
        <v>871</v>
      </c>
      <c r="K433" s="23">
        <v>12808408</v>
      </c>
      <c r="L433" s="23">
        <v>850</v>
      </c>
      <c r="M433" s="23">
        <v>13096973</v>
      </c>
      <c r="N433" s="23">
        <v>856</v>
      </c>
    </row>
    <row r="434" spans="1:14" x14ac:dyDescent="0.25">
      <c r="A434" s="22" t="s">
        <v>889</v>
      </c>
      <c r="B434" s="19" t="s">
        <v>890</v>
      </c>
      <c r="C434" s="23">
        <v>9781306</v>
      </c>
      <c r="D434" s="23">
        <v>917</v>
      </c>
      <c r="E434" s="23">
        <v>9941255</v>
      </c>
      <c r="F434" s="23">
        <v>913</v>
      </c>
      <c r="G434" s="23">
        <v>10433025</v>
      </c>
      <c r="H434" s="23">
        <v>896</v>
      </c>
      <c r="I434" s="23">
        <v>11250589</v>
      </c>
      <c r="J434" s="23">
        <v>896</v>
      </c>
      <c r="K434" s="23">
        <v>11276613</v>
      </c>
      <c r="L434" s="23">
        <v>861</v>
      </c>
      <c r="M434" s="23">
        <v>12351026</v>
      </c>
      <c r="N434" s="23">
        <v>856</v>
      </c>
    </row>
    <row r="435" spans="1:14" x14ac:dyDescent="0.25">
      <c r="A435" s="22" t="s">
        <v>891</v>
      </c>
      <c r="B435" s="19" t="s">
        <v>892</v>
      </c>
      <c r="C435" s="23">
        <v>67186477</v>
      </c>
      <c r="D435" s="23">
        <v>4577</v>
      </c>
      <c r="E435" s="23">
        <v>71082294</v>
      </c>
      <c r="F435" s="23">
        <v>4293</v>
      </c>
      <c r="G435" s="23">
        <v>76727941</v>
      </c>
      <c r="H435" s="23">
        <v>4193</v>
      </c>
      <c r="I435" s="23">
        <v>85719261</v>
      </c>
      <c r="J435" s="23">
        <v>4284</v>
      </c>
      <c r="K435" s="23">
        <v>86216383</v>
      </c>
      <c r="L435" s="23">
        <v>4241</v>
      </c>
      <c r="M435" s="23">
        <v>90938842</v>
      </c>
      <c r="N435" s="23">
        <v>4229</v>
      </c>
    </row>
    <row r="436" spans="1:14" x14ac:dyDescent="0.25">
      <c r="A436" s="22" t="s">
        <v>893</v>
      </c>
      <c r="B436" s="19" t="s">
        <v>894</v>
      </c>
      <c r="C436" s="23">
        <v>36921347</v>
      </c>
      <c r="D436" s="23">
        <v>7919</v>
      </c>
      <c r="E436" s="23">
        <v>40119518</v>
      </c>
      <c r="F436" s="23">
        <v>7789</v>
      </c>
      <c r="G436" s="23">
        <v>46200027</v>
      </c>
      <c r="H436" s="23">
        <v>7870</v>
      </c>
      <c r="I436" s="23">
        <v>58941555</v>
      </c>
      <c r="J436" s="23">
        <v>7856</v>
      </c>
      <c r="K436" s="23">
        <v>64908223</v>
      </c>
      <c r="L436" s="23">
        <v>7919</v>
      </c>
      <c r="M436" s="23">
        <v>69200792</v>
      </c>
      <c r="N436" s="23">
        <v>7950</v>
      </c>
    </row>
    <row r="437" spans="1:14" x14ac:dyDescent="0.25">
      <c r="A437" s="22" t="s">
        <v>895</v>
      </c>
      <c r="B437" s="19" t="s">
        <v>896</v>
      </c>
      <c r="C437" s="23">
        <v>10045011</v>
      </c>
      <c r="D437" s="23">
        <v>2259</v>
      </c>
      <c r="E437" s="23">
        <v>13316970</v>
      </c>
      <c r="F437" s="23">
        <v>2259</v>
      </c>
      <c r="G437" s="23">
        <v>16435657</v>
      </c>
      <c r="H437" s="23">
        <v>2250</v>
      </c>
      <c r="I437" s="23">
        <v>21756192</v>
      </c>
      <c r="J437" s="23">
        <v>2220</v>
      </c>
      <c r="K437" s="23">
        <v>22686074</v>
      </c>
      <c r="L437" s="23">
        <v>2196</v>
      </c>
      <c r="M437" s="23">
        <v>23724199</v>
      </c>
      <c r="N437" s="23">
        <v>2144</v>
      </c>
    </row>
    <row r="438" spans="1:14" x14ac:dyDescent="0.25">
      <c r="A438" s="22" t="s">
        <v>897</v>
      </c>
      <c r="B438" s="19" t="s">
        <v>898</v>
      </c>
      <c r="C438" s="23">
        <v>68070275</v>
      </c>
      <c r="D438" s="23">
        <v>8073</v>
      </c>
      <c r="E438" s="23">
        <v>77273498</v>
      </c>
      <c r="F438" s="23">
        <v>7875</v>
      </c>
      <c r="G438" s="23">
        <v>94688058</v>
      </c>
      <c r="H438" s="23">
        <v>7786</v>
      </c>
      <c r="I438" s="23">
        <v>112802607</v>
      </c>
      <c r="J438" s="23">
        <v>7844</v>
      </c>
      <c r="K438" s="23">
        <v>116390715</v>
      </c>
      <c r="L438" s="23">
        <v>7846</v>
      </c>
      <c r="M438" s="23">
        <v>135909815</v>
      </c>
      <c r="N438" s="23">
        <v>8068</v>
      </c>
    </row>
    <row r="439" spans="1:14" x14ac:dyDescent="0.25">
      <c r="A439" s="22" t="s">
        <v>899</v>
      </c>
      <c r="B439" s="19" t="s">
        <v>900</v>
      </c>
      <c r="C439" s="23">
        <v>12991939</v>
      </c>
      <c r="D439" s="23">
        <v>2964</v>
      </c>
      <c r="E439" s="23">
        <v>14027095</v>
      </c>
      <c r="F439" s="23">
        <v>2835</v>
      </c>
      <c r="G439" s="23">
        <v>14067054</v>
      </c>
      <c r="H439" s="23">
        <v>2823</v>
      </c>
      <c r="I439" s="23">
        <v>17186620</v>
      </c>
      <c r="J439" s="23">
        <v>2845</v>
      </c>
      <c r="K439" s="23">
        <v>18745242</v>
      </c>
      <c r="L439" s="23">
        <v>2804</v>
      </c>
      <c r="M439" s="23">
        <v>18571992</v>
      </c>
      <c r="N439" s="23">
        <v>2797</v>
      </c>
    </row>
    <row r="440" spans="1:14" x14ac:dyDescent="0.25">
      <c r="A440" s="22" t="s">
        <v>901</v>
      </c>
      <c r="B440" s="19" t="s">
        <v>902</v>
      </c>
      <c r="C440" s="23">
        <v>12385052</v>
      </c>
      <c r="D440" s="23">
        <v>2930</v>
      </c>
      <c r="E440" s="23">
        <v>14162994</v>
      </c>
      <c r="F440" s="23">
        <v>2781</v>
      </c>
      <c r="G440" s="23">
        <v>16196758</v>
      </c>
      <c r="H440" s="23">
        <v>2794</v>
      </c>
      <c r="I440" s="23">
        <v>19532650</v>
      </c>
      <c r="J440" s="23">
        <v>2801</v>
      </c>
      <c r="K440" s="23">
        <v>22330302</v>
      </c>
      <c r="L440" s="23">
        <v>2862</v>
      </c>
      <c r="M440" s="23">
        <v>25825940</v>
      </c>
      <c r="N440" s="23">
        <v>2887</v>
      </c>
    </row>
    <row r="441" spans="1:14" x14ac:dyDescent="0.25">
      <c r="A441" s="22" t="s">
        <v>903</v>
      </c>
      <c r="B441" s="19" t="s">
        <v>904</v>
      </c>
      <c r="C441" s="23">
        <v>11096775</v>
      </c>
      <c r="D441" s="23">
        <v>2427</v>
      </c>
      <c r="E441" s="23">
        <v>12650607</v>
      </c>
      <c r="F441" s="23">
        <v>2396</v>
      </c>
      <c r="G441" s="23">
        <v>14840743</v>
      </c>
      <c r="H441" s="23">
        <v>2356</v>
      </c>
      <c r="I441" s="23">
        <v>19204123</v>
      </c>
      <c r="J441" s="23">
        <v>2296</v>
      </c>
      <c r="K441" s="23">
        <v>19444956</v>
      </c>
      <c r="L441" s="23">
        <v>2271</v>
      </c>
      <c r="M441" s="23">
        <v>19130593</v>
      </c>
      <c r="N441" s="23">
        <v>2213</v>
      </c>
    </row>
    <row r="442" spans="1:14" x14ac:dyDescent="0.25">
      <c r="A442" s="22" t="s">
        <v>905</v>
      </c>
      <c r="B442" s="19" t="s">
        <v>906</v>
      </c>
      <c r="C442" s="23">
        <v>20485287</v>
      </c>
      <c r="D442" s="23">
        <v>4102</v>
      </c>
      <c r="E442" s="23">
        <v>23489069</v>
      </c>
      <c r="F442" s="23">
        <v>4027</v>
      </c>
      <c r="G442" s="23">
        <v>27673056</v>
      </c>
      <c r="H442" s="23">
        <v>3989</v>
      </c>
      <c r="I442" s="23">
        <v>37711809</v>
      </c>
      <c r="J442" s="23">
        <v>3899</v>
      </c>
      <c r="K442" s="23">
        <v>40182409</v>
      </c>
      <c r="L442" s="23">
        <v>3876</v>
      </c>
      <c r="M442" s="23">
        <v>41937682</v>
      </c>
      <c r="N442" s="23">
        <v>3898</v>
      </c>
    </row>
    <row r="443" spans="1:14" x14ac:dyDescent="0.25">
      <c r="A443" s="22" t="s">
        <v>907</v>
      </c>
      <c r="B443" s="19" t="s">
        <v>908</v>
      </c>
      <c r="C443" s="23">
        <v>86012925</v>
      </c>
      <c r="D443" s="23">
        <v>9535</v>
      </c>
      <c r="E443" s="23">
        <v>93693340</v>
      </c>
      <c r="F443" s="23">
        <v>9408</v>
      </c>
      <c r="G443" s="23">
        <v>113918836</v>
      </c>
      <c r="H443" s="23">
        <v>9618</v>
      </c>
      <c r="I443" s="23">
        <v>145803551</v>
      </c>
      <c r="J443" s="23">
        <v>9924</v>
      </c>
      <c r="K443" s="23">
        <v>162655969</v>
      </c>
      <c r="L443" s="23">
        <v>10332</v>
      </c>
      <c r="M443" s="23">
        <v>185864652</v>
      </c>
      <c r="N443" s="23">
        <v>10534</v>
      </c>
    </row>
    <row r="444" spans="1:14" x14ac:dyDescent="0.25">
      <c r="A444" s="22" t="s">
        <v>909</v>
      </c>
      <c r="B444" s="19" t="s">
        <v>910</v>
      </c>
      <c r="C444" s="23">
        <v>17687470</v>
      </c>
      <c r="D444" s="23">
        <v>977</v>
      </c>
      <c r="E444" s="23">
        <v>19091758</v>
      </c>
      <c r="F444" s="23">
        <v>963</v>
      </c>
      <c r="G444" s="23">
        <v>21551041</v>
      </c>
      <c r="H444" s="23">
        <v>961</v>
      </c>
      <c r="I444" s="23">
        <v>23814525</v>
      </c>
      <c r="J444" s="23">
        <v>953</v>
      </c>
      <c r="K444" s="23">
        <v>23961337</v>
      </c>
      <c r="L444" s="23">
        <v>927</v>
      </c>
      <c r="M444" s="23">
        <v>24339062</v>
      </c>
      <c r="N444" s="23">
        <v>910</v>
      </c>
    </row>
    <row r="445" spans="1:14" x14ac:dyDescent="0.25">
      <c r="A445" s="22" t="s">
        <v>911</v>
      </c>
      <c r="B445" s="19" t="s">
        <v>912</v>
      </c>
      <c r="C445" s="23">
        <v>18922712</v>
      </c>
      <c r="D445" s="23">
        <v>1200</v>
      </c>
      <c r="E445" s="23">
        <v>19574881</v>
      </c>
      <c r="F445" s="23">
        <v>1137</v>
      </c>
      <c r="G445" s="23">
        <v>20015046</v>
      </c>
      <c r="H445" s="23">
        <v>1080</v>
      </c>
      <c r="I445" s="23">
        <v>20605339</v>
      </c>
      <c r="J445" s="23">
        <v>1083</v>
      </c>
      <c r="K445" s="23">
        <v>20324702</v>
      </c>
      <c r="L445" s="23">
        <v>1036</v>
      </c>
      <c r="M445" s="23">
        <v>23512431</v>
      </c>
      <c r="N445" s="23">
        <v>1003</v>
      </c>
    </row>
    <row r="446" spans="1:14" x14ac:dyDescent="0.25">
      <c r="A446" s="22" t="s">
        <v>913</v>
      </c>
      <c r="B446" s="19" t="s">
        <v>914</v>
      </c>
      <c r="C446" s="23">
        <v>5442253</v>
      </c>
      <c r="D446" s="23">
        <v>276</v>
      </c>
      <c r="E446" s="23">
        <v>5695380</v>
      </c>
      <c r="F446" s="23">
        <v>255</v>
      </c>
      <c r="G446" s="23">
        <v>5764718</v>
      </c>
      <c r="H446" s="23">
        <v>242</v>
      </c>
      <c r="I446" s="23">
        <v>5774012</v>
      </c>
      <c r="J446" s="23">
        <v>240</v>
      </c>
      <c r="K446" s="23">
        <v>5815796</v>
      </c>
      <c r="L446" s="23">
        <v>238</v>
      </c>
      <c r="M446" s="23">
        <v>5798822</v>
      </c>
      <c r="N446" s="23">
        <v>234</v>
      </c>
    </row>
    <row r="447" spans="1:14" x14ac:dyDescent="0.25">
      <c r="A447" s="22" t="s">
        <v>915</v>
      </c>
      <c r="B447" s="19" t="s">
        <v>916</v>
      </c>
      <c r="C447" s="23">
        <v>2888090</v>
      </c>
      <c r="D447" s="23">
        <v>346</v>
      </c>
      <c r="E447" s="23">
        <v>3058628</v>
      </c>
      <c r="F447" s="23">
        <v>366</v>
      </c>
      <c r="G447" s="23">
        <v>3485808</v>
      </c>
      <c r="H447" s="23">
        <v>369</v>
      </c>
      <c r="I447" s="23">
        <v>4100712</v>
      </c>
      <c r="J447" s="23">
        <v>360</v>
      </c>
      <c r="K447" s="23">
        <v>4125037</v>
      </c>
      <c r="L447" s="23">
        <v>365</v>
      </c>
      <c r="M447" s="23">
        <v>4221498</v>
      </c>
      <c r="N447" s="23">
        <v>348</v>
      </c>
    </row>
    <row r="448" spans="1:14" x14ac:dyDescent="0.25">
      <c r="A448" s="22" t="s">
        <v>917</v>
      </c>
      <c r="B448" s="19" t="s">
        <v>918</v>
      </c>
      <c r="C448" s="23">
        <v>29442476</v>
      </c>
      <c r="D448" s="23">
        <v>1488</v>
      </c>
      <c r="E448" s="23">
        <v>30352600</v>
      </c>
      <c r="F448" s="23">
        <v>1440</v>
      </c>
      <c r="G448" s="23">
        <v>31327583</v>
      </c>
      <c r="H448" s="23">
        <v>1415</v>
      </c>
      <c r="I448" s="23">
        <v>33904361</v>
      </c>
      <c r="J448" s="23">
        <v>1411</v>
      </c>
      <c r="K448" s="23">
        <v>33428689</v>
      </c>
      <c r="L448" s="23">
        <v>1387</v>
      </c>
      <c r="M448" s="23">
        <v>35723021</v>
      </c>
      <c r="N448" s="23">
        <v>1373</v>
      </c>
    </row>
    <row r="449" spans="1:14" x14ac:dyDescent="0.25">
      <c r="A449" s="22" t="s">
        <v>919</v>
      </c>
      <c r="B449" s="19" t="s">
        <v>920</v>
      </c>
      <c r="C449" s="23">
        <v>4246274</v>
      </c>
      <c r="D449" s="23">
        <v>249</v>
      </c>
      <c r="E449" s="23">
        <v>4248616</v>
      </c>
      <c r="F449" s="23">
        <v>240</v>
      </c>
      <c r="G449" s="23">
        <v>4460462</v>
      </c>
      <c r="H449" s="23">
        <v>231</v>
      </c>
      <c r="I449" s="23">
        <v>4383137</v>
      </c>
      <c r="J449" s="23">
        <v>236</v>
      </c>
      <c r="K449" s="23">
        <v>4231550</v>
      </c>
      <c r="L449" s="23">
        <v>221</v>
      </c>
      <c r="M449" s="23">
        <v>4384701</v>
      </c>
      <c r="N449" s="23">
        <v>218</v>
      </c>
    </row>
    <row r="450" spans="1:14" x14ac:dyDescent="0.25">
      <c r="A450" s="22" t="s">
        <v>921</v>
      </c>
      <c r="B450" s="19" t="s">
        <v>922</v>
      </c>
      <c r="C450" s="23">
        <v>7288547</v>
      </c>
      <c r="D450" s="23">
        <v>405</v>
      </c>
      <c r="E450" s="23">
        <v>7731226</v>
      </c>
      <c r="F450" s="23">
        <v>413</v>
      </c>
      <c r="G450" s="23">
        <v>9335712</v>
      </c>
      <c r="H450" s="23">
        <v>371</v>
      </c>
      <c r="I450" s="23">
        <v>9936387</v>
      </c>
      <c r="J450" s="23">
        <v>364</v>
      </c>
      <c r="K450" s="23">
        <v>10226335</v>
      </c>
      <c r="L450" s="23">
        <v>361</v>
      </c>
      <c r="M450" s="23">
        <v>10408937</v>
      </c>
      <c r="N450" s="23">
        <v>353</v>
      </c>
    </row>
    <row r="451" spans="1:14" x14ac:dyDescent="0.25">
      <c r="A451" s="22" t="s">
        <v>923</v>
      </c>
      <c r="B451" s="19" t="s">
        <v>924</v>
      </c>
      <c r="C451" s="23">
        <v>9081530</v>
      </c>
      <c r="D451" s="23">
        <v>583</v>
      </c>
      <c r="E451" s="23">
        <v>9882115</v>
      </c>
      <c r="F451" s="23">
        <v>571</v>
      </c>
      <c r="G451" s="23">
        <v>10337299</v>
      </c>
      <c r="H451" s="23">
        <v>554</v>
      </c>
      <c r="I451" s="23">
        <v>12393681</v>
      </c>
      <c r="J451" s="23">
        <v>545</v>
      </c>
      <c r="K451" s="23">
        <v>12864918</v>
      </c>
      <c r="L451" s="23">
        <v>533</v>
      </c>
      <c r="M451" s="23">
        <v>13066663</v>
      </c>
      <c r="N451" s="23">
        <v>526</v>
      </c>
    </row>
    <row r="452" spans="1:14" x14ac:dyDescent="0.25">
      <c r="A452" s="22" t="s">
        <v>925</v>
      </c>
      <c r="B452" s="19" t="s">
        <v>926</v>
      </c>
      <c r="C452" s="23">
        <v>10524764</v>
      </c>
      <c r="D452" s="23">
        <v>668</v>
      </c>
      <c r="E452" s="23">
        <v>11145455</v>
      </c>
      <c r="F452" s="23">
        <v>640</v>
      </c>
      <c r="G452" s="23">
        <v>11897727</v>
      </c>
      <c r="H452" s="23">
        <v>646</v>
      </c>
      <c r="I452" s="23">
        <v>13550876</v>
      </c>
      <c r="J452" s="23">
        <v>637</v>
      </c>
      <c r="K452" s="23">
        <v>13319558</v>
      </c>
      <c r="L452" s="23">
        <v>600</v>
      </c>
      <c r="M452" s="23">
        <v>13625522</v>
      </c>
      <c r="N452" s="23">
        <v>598</v>
      </c>
    </row>
    <row r="453" spans="1:14" x14ac:dyDescent="0.25">
      <c r="A453" s="22" t="s">
        <v>927</v>
      </c>
      <c r="B453" s="19" t="s">
        <v>928</v>
      </c>
      <c r="C453" s="23">
        <v>35518258</v>
      </c>
      <c r="D453" s="23">
        <v>2510</v>
      </c>
      <c r="E453" s="23">
        <v>38760731</v>
      </c>
      <c r="F453" s="23">
        <v>2449</v>
      </c>
      <c r="G453" s="23">
        <v>43412989</v>
      </c>
      <c r="H453" s="23">
        <v>2412</v>
      </c>
      <c r="I453" s="23">
        <v>48773108</v>
      </c>
      <c r="J453" s="23">
        <v>2372</v>
      </c>
      <c r="K453" s="23">
        <v>48730566</v>
      </c>
      <c r="L453" s="23">
        <v>2346</v>
      </c>
      <c r="M453" s="23">
        <v>53642346</v>
      </c>
      <c r="N453" s="23">
        <v>2413</v>
      </c>
    </row>
    <row r="454" spans="1:14" x14ac:dyDescent="0.25">
      <c r="A454" s="22" t="s">
        <v>929</v>
      </c>
      <c r="B454" s="19" t="s">
        <v>930</v>
      </c>
      <c r="C454" s="23">
        <v>5978175</v>
      </c>
      <c r="D454" s="23">
        <v>329</v>
      </c>
      <c r="E454" s="23">
        <v>6145337</v>
      </c>
      <c r="F454" s="23">
        <v>316</v>
      </c>
      <c r="G454" s="23">
        <v>6192228</v>
      </c>
      <c r="H454" s="23">
        <v>338</v>
      </c>
      <c r="I454" s="23">
        <v>6834057</v>
      </c>
      <c r="J454" s="23">
        <v>317</v>
      </c>
      <c r="K454" s="23">
        <v>6794179</v>
      </c>
      <c r="L454" s="23">
        <v>308</v>
      </c>
      <c r="M454" s="23">
        <v>6543237</v>
      </c>
      <c r="N454" s="23">
        <v>300</v>
      </c>
    </row>
    <row r="455" spans="1:14" x14ac:dyDescent="0.25">
      <c r="A455" s="22" t="s">
        <v>931</v>
      </c>
      <c r="B455" s="19" t="s">
        <v>932</v>
      </c>
      <c r="C455" s="23">
        <v>16998899</v>
      </c>
      <c r="D455" s="23">
        <v>963</v>
      </c>
      <c r="E455" s="23">
        <v>17601938</v>
      </c>
      <c r="F455" s="23">
        <v>925</v>
      </c>
      <c r="G455" s="23">
        <v>18634158</v>
      </c>
      <c r="H455" s="23">
        <v>975</v>
      </c>
      <c r="I455" s="23">
        <v>21440272</v>
      </c>
      <c r="J455" s="23">
        <v>949</v>
      </c>
      <c r="K455" s="23">
        <v>22241647</v>
      </c>
      <c r="L455" s="23">
        <v>918</v>
      </c>
      <c r="M455" s="23">
        <v>22649953</v>
      </c>
      <c r="N455" s="23">
        <v>873</v>
      </c>
    </row>
    <row r="456" spans="1:14" x14ac:dyDescent="0.25">
      <c r="A456" s="22" t="s">
        <v>933</v>
      </c>
      <c r="B456" s="19" t="s">
        <v>934</v>
      </c>
      <c r="C456" s="23">
        <v>30309700</v>
      </c>
      <c r="D456" s="23">
        <v>1525</v>
      </c>
      <c r="E456" s="23">
        <v>31796122</v>
      </c>
      <c r="F456" s="23">
        <v>1481</v>
      </c>
      <c r="G456" s="23">
        <v>33068751</v>
      </c>
      <c r="H456" s="23">
        <v>1459</v>
      </c>
      <c r="I456" s="23">
        <v>36077968</v>
      </c>
      <c r="J456" s="23">
        <v>1421</v>
      </c>
      <c r="K456" s="23">
        <v>35791019</v>
      </c>
      <c r="L456" s="23">
        <v>1369</v>
      </c>
      <c r="M456" s="23">
        <v>33440260</v>
      </c>
      <c r="N456" s="23">
        <v>1323</v>
      </c>
    </row>
    <row r="457" spans="1:14" x14ac:dyDescent="0.25">
      <c r="A457" s="22" t="s">
        <v>935</v>
      </c>
      <c r="B457" s="19" t="s">
        <v>936</v>
      </c>
      <c r="C457" s="23">
        <v>10014766</v>
      </c>
      <c r="D457" s="23">
        <v>525</v>
      </c>
      <c r="E457" s="23">
        <v>10644499</v>
      </c>
      <c r="F457" s="23">
        <v>518</v>
      </c>
      <c r="G457" s="23">
        <v>10617492</v>
      </c>
      <c r="H457" s="23">
        <v>514</v>
      </c>
      <c r="I457" s="23">
        <v>12247183</v>
      </c>
      <c r="J457" s="23">
        <v>534</v>
      </c>
      <c r="K457" s="23">
        <v>12680150</v>
      </c>
      <c r="L457" s="23">
        <v>544</v>
      </c>
      <c r="M457" s="23">
        <v>13058674</v>
      </c>
      <c r="N457" s="23">
        <v>495</v>
      </c>
    </row>
    <row r="458" spans="1:14" x14ac:dyDescent="0.25">
      <c r="A458" s="22" t="s">
        <v>937</v>
      </c>
      <c r="B458" s="19" t="s">
        <v>938</v>
      </c>
      <c r="C458" s="23">
        <v>6727510</v>
      </c>
      <c r="D458" s="23">
        <v>375</v>
      </c>
      <c r="E458" s="23">
        <v>6989480</v>
      </c>
      <c r="F458" s="23">
        <v>351</v>
      </c>
      <c r="G458" s="23">
        <v>7344754</v>
      </c>
      <c r="H458" s="23">
        <v>339</v>
      </c>
      <c r="I458" s="23">
        <v>7487366</v>
      </c>
      <c r="J458" s="23">
        <v>339</v>
      </c>
      <c r="K458" s="23">
        <v>7361082</v>
      </c>
      <c r="L458" s="23">
        <v>327</v>
      </c>
      <c r="M458" s="23">
        <v>7375240</v>
      </c>
      <c r="N458" s="23">
        <v>326</v>
      </c>
    </row>
    <row r="459" spans="1:14" x14ac:dyDescent="0.25">
      <c r="A459" s="22" t="s">
        <v>939</v>
      </c>
      <c r="B459" s="19" t="s">
        <v>940</v>
      </c>
      <c r="C459" s="23">
        <v>18232249</v>
      </c>
      <c r="D459" s="23">
        <v>1260</v>
      </c>
      <c r="E459" s="23">
        <v>18641991</v>
      </c>
      <c r="F459" s="23">
        <v>1242</v>
      </c>
      <c r="G459" s="23">
        <v>18139751</v>
      </c>
      <c r="H459" s="23">
        <v>1266</v>
      </c>
      <c r="I459" s="23">
        <v>20138157</v>
      </c>
      <c r="J459" s="23">
        <v>1257</v>
      </c>
      <c r="K459" s="23">
        <v>20663268</v>
      </c>
      <c r="L459" s="23">
        <v>1267</v>
      </c>
      <c r="M459" s="23">
        <v>22861962</v>
      </c>
      <c r="N459" s="23">
        <v>1232</v>
      </c>
    </row>
    <row r="460" spans="1:14" x14ac:dyDescent="0.25">
      <c r="A460" s="22" t="s">
        <v>941</v>
      </c>
      <c r="B460" s="19" t="s">
        <v>942</v>
      </c>
      <c r="C460" s="23">
        <v>12823367</v>
      </c>
      <c r="D460" s="23">
        <v>494</v>
      </c>
      <c r="E460" s="23">
        <v>13350790</v>
      </c>
      <c r="F460" s="23">
        <v>471</v>
      </c>
      <c r="G460" s="23">
        <v>13028580</v>
      </c>
      <c r="H460" s="23">
        <v>482</v>
      </c>
      <c r="I460" s="23">
        <v>13560559</v>
      </c>
      <c r="J460" s="23">
        <v>487</v>
      </c>
      <c r="K460" s="23">
        <v>13697955</v>
      </c>
      <c r="L460" s="23">
        <v>494</v>
      </c>
      <c r="M460" s="23">
        <v>13829191</v>
      </c>
      <c r="N460" s="23">
        <v>470</v>
      </c>
    </row>
    <row r="461" spans="1:14" x14ac:dyDescent="0.25">
      <c r="A461" s="22" t="s">
        <v>943</v>
      </c>
      <c r="B461" s="19" t="s">
        <v>944</v>
      </c>
      <c r="C461" s="23">
        <v>23814067</v>
      </c>
      <c r="D461" s="23">
        <v>3095</v>
      </c>
      <c r="E461" s="23">
        <v>24223494</v>
      </c>
      <c r="F461" s="23">
        <v>3045</v>
      </c>
      <c r="G461" s="23">
        <v>26405445</v>
      </c>
      <c r="H461" s="23">
        <v>3050</v>
      </c>
      <c r="I461" s="23">
        <v>31415915</v>
      </c>
      <c r="J461" s="23">
        <v>3093</v>
      </c>
      <c r="K461" s="23">
        <v>33669132</v>
      </c>
      <c r="L461" s="23">
        <v>3127</v>
      </c>
      <c r="M461" s="23">
        <v>36467870</v>
      </c>
      <c r="N461" s="23">
        <v>3120</v>
      </c>
    </row>
    <row r="462" spans="1:14" x14ac:dyDescent="0.25">
      <c r="A462" s="22" t="s">
        <v>945</v>
      </c>
      <c r="B462" s="19" t="s">
        <v>946</v>
      </c>
      <c r="C462" s="23">
        <v>47109779</v>
      </c>
      <c r="D462" s="23">
        <v>9562</v>
      </c>
      <c r="E462" s="23">
        <v>51775775</v>
      </c>
      <c r="F462" s="23">
        <v>9434</v>
      </c>
      <c r="G462" s="23">
        <v>57943363</v>
      </c>
      <c r="H462" s="23">
        <v>9476</v>
      </c>
      <c r="I462" s="23">
        <v>67531666</v>
      </c>
      <c r="J462" s="23">
        <v>9428</v>
      </c>
      <c r="K462" s="23">
        <v>68891879</v>
      </c>
      <c r="L462" s="23">
        <v>9317</v>
      </c>
      <c r="M462" s="23">
        <v>70558162</v>
      </c>
      <c r="N462" s="23">
        <v>9380</v>
      </c>
    </row>
    <row r="463" spans="1:14" x14ac:dyDescent="0.25">
      <c r="A463" s="22" t="s">
        <v>947</v>
      </c>
      <c r="B463" s="19" t="s">
        <v>948</v>
      </c>
      <c r="C463" s="23">
        <v>13134976</v>
      </c>
      <c r="D463" s="23">
        <v>1148</v>
      </c>
      <c r="E463" s="23">
        <v>13508696</v>
      </c>
      <c r="F463" s="23">
        <v>1072</v>
      </c>
      <c r="G463" s="23">
        <v>13981663</v>
      </c>
      <c r="H463" s="23">
        <v>1058</v>
      </c>
      <c r="I463" s="23">
        <v>14888487</v>
      </c>
      <c r="J463" s="23">
        <v>1046</v>
      </c>
      <c r="K463" s="23">
        <v>15983513</v>
      </c>
      <c r="L463" s="23">
        <v>1026</v>
      </c>
      <c r="M463" s="23">
        <v>16601536</v>
      </c>
      <c r="N463" s="23">
        <v>1012</v>
      </c>
    </row>
    <row r="464" spans="1:14" x14ac:dyDescent="0.25">
      <c r="A464" s="22" t="s">
        <v>949</v>
      </c>
      <c r="B464" s="19" t="s">
        <v>950</v>
      </c>
      <c r="C464" s="23">
        <v>876092</v>
      </c>
      <c r="D464" s="23">
        <v>56</v>
      </c>
      <c r="E464" s="23">
        <v>907699</v>
      </c>
      <c r="F464" s="23">
        <v>57</v>
      </c>
      <c r="G464" s="23">
        <v>918704</v>
      </c>
      <c r="H464" s="23">
        <v>50</v>
      </c>
      <c r="I464" s="23">
        <v>945524</v>
      </c>
      <c r="J464" s="23">
        <v>44</v>
      </c>
      <c r="K464" s="23">
        <v>937979</v>
      </c>
      <c r="L464" s="23">
        <v>42</v>
      </c>
      <c r="M464" s="23">
        <v>951259</v>
      </c>
      <c r="N464" s="23">
        <v>48</v>
      </c>
    </row>
    <row r="465" spans="1:14" x14ac:dyDescent="0.25">
      <c r="A465" s="22" t="s">
        <v>951</v>
      </c>
      <c r="B465" s="19" t="s">
        <v>952</v>
      </c>
      <c r="C465" s="23">
        <v>10674367</v>
      </c>
      <c r="D465" s="23">
        <v>807</v>
      </c>
      <c r="E465" s="23">
        <v>10979109</v>
      </c>
      <c r="F465" s="23">
        <v>794</v>
      </c>
      <c r="G465" s="23">
        <v>11253587</v>
      </c>
      <c r="H465" s="23">
        <v>811</v>
      </c>
      <c r="I465" s="23">
        <v>11969285</v>
      </c>
      <c r="J465" s="23">
        <v>781</v>
      </c>
      <c r="K465" s="23">
        <v>11921250</v>
      </c>
      <c r="L465" s="23">
        <v>790</v>
      </c>
      <c r="M465" s="23">
        <v>12109364</v>
      </c>
      <c r="N465" s="23">
        <v>796</v>
      </c>
    </row>
    <row r="466" spans="1:14" x14ac:dyDescent="0.25">
      <c r="A466" s="22" t="s">
        <v>953</v>
      </c>
      <c r="B466" s="19" t="s">
        <v>954</v>
      </c>
      <c r="C466" s="23">
        <v>12792978</v>
      </c>
      <c r="D466" s="23">
        <v>1362</v>
      </c>
      <c r="E466" s="23">
        <v>14467627</v>
      </c>
      <c r="F466" s="23">
        <v>1357</v>
      </c>
      <c r="G466" s="23">
        <v>15373063</v>
      </c>
      <c r="H466" s="23">
        <v>1342</v>
      </c>
      <c r="I466" s="23">
        <v>17273755</v>
      </c>
      <c r="J466" s="23">
        <v>1331</v>
      </c>
      <c r="K466" s="23">
        <v>18125399</v>
      </c>
      <c r="L466" s="23">
        <v>1313</v>
      </c>
      <c r="M466" s="23">
        <v>18516484</v>
      </c>
      <c r="N466" s="23">
        <v>1303</v>
      </c>
    </row>
    <row r="467" spans="1:14" x14ac:dyDescent="0.25">
      <c r="A467" s="22" t="s">
        <v>955</v>
      </c>
      <c r="B467" s="19" t="s">
        <v>956</v>
      </c>
      <c r="C467" s="23">
        <v>29162517</v>
      </c>
      <c r="D467" s="23">
        <v>4109</v>
      </c>
      <c r="E467" s="23">
        <v>31589792</v>
      </c>
      <c r="F467" s="23">
        <v>4060</v>
      </c>
      <c r="G467" s="23">
        <v>33752673</v>
      </c>
      <c r="H467" s="23">
        <v>4031</v>
      </c>
      <c r="I467" s="23">
        <v>38264608</v>
      </c>
      <c r="J467" s="23">
        <v>3927</v>
      </c>
      <c r="K467" s="23">
        <v>39294984</v>
      </c>
      <c r="L467" s="23">
        <v>3880</v>
      </c>
      <c r="M467" s="23">
        <v>40234873</v>
      </c>
      <c r="N467" s="23">
        <v>3844</v>
      </c>
    </row>
    <row r="468" spans="1:14" x14ac:dyDescent="0.25">
      <c r="A468" s="22" t="s">
        <v>957</v>
      </c>
      <c r="B468" s="19" t="s">
        <v>958</v>
      </c>
      <c r="C468" s="23">
        <v>26321063</v>
      </c>
      <c r="D468" s="23">
        <v>2935</v>
      </c>
      <c r="E468" s="23">
        <v>27233679</v>
      </c>
      <c r="F468" s="23">
        <v>2882</v>
      </c>
      <c r="G468" s="23">
        <v>30485199</v>
      </c>
      <c r="H468" s="23">
        <v>2862</v>
      </c>
      <c r="I468" s="23">
        <v>33559769</v>
      </c>
      <c r="J468" s="23">
        <v>2825</v>
      </c>
      <c r="K468" s="23">
        <v>34148060</v>
      </c>
      <c r="L468" s="23">
        <v>2830</v>
      </c>
      <c r="M468" s="23">
        <v>35670814</v>
      </c>
      <c r="N468" s="23">
        <v>2781</v>
      </c>
    </row>
    <row r="469" spans="1:14" x14ac:dyDescent="0.25">
      <c r="A469" s="22" t="s">
        <v>959</v>
      </c>
      <c r="B469" s="19" t="s">
        <v>960</v>
      </c>
      <c r="C469" s="23">
        <v>17870547</v>
      </c>
      <c r="D469" s="23">
        <v>1520</v>
      </c>
      <c r="E469" s="23">
        <v>17746012</v>
      </c>
      <c r="F469" s="23">
        <v>1437</v>
      </c>
      <c r="G469" s="23">
        <v>18712411</v>
      </c>
      <c r="H469" s="23">
        <v>1404</v>
      </c>
      <c r="I469" s="23">
        <v>19378140</v>
      </c>
      <c r="J469" s="23">
        <v>1372</v>
      </c>
      <c r="K469" s="23">
        <v>19129752</v>
      </c>
      <c r="L469" s="23">
        <v>1356</v>
      </c>
      <c r="M469" s="23">
        <v>18407509</v>
      </c>
      <c r="N469" s="23">
        <v>1324</v>
      </c>
    </row>
    <row r="470" spans="1:14" x14ac:dyDescent="0.25">
      <c r="A470" s="22" t="s">
        <v>961</v>
      </c>
      <c r="B470" s="19" t="s">
        <v>962</v>
      </c>
      <c r="C470" s="23">
        <v>33927687</v>
      </c>
      <c r="D470" s="23">
        <v>6300</v>
      </c>
      <c r="E470" s="23">
        <v>35149821</v>
      </c>
      <c r="F470" s="23">
        <v>6052</v>
      </c>
      <c r="G470" s="23">
        <v>35313393</v>
      </c>
      <c r="H470" s="23">
        <v>6026</v>
      </c>
      <c r="I470" s="23">
        <v>36610417</v>
      </c>
      <c r="J470" s="23">
        <v>5979</v>
      </c>
      <c r="K470" s="23">
        <v>37482379</v>
      </c>
      <c r="L470" s="23">
        <v>5821</v>
      </c>
      <c r="M470" s="23">
        <v>37252557</v>
      </c>
      <c r="N470" s="23">
        <v>5772</v>
      </c>
    </row>
    <row r="471" spans="1:14" x14ac:dyDescent="0.25">
      <c r="A471" s="22" t="s">
        <v>963</v>
      </c>
      <c r="B471" s="19" t="s">
        <v>964</v>
      </c>
      <c r="C471" s="23">
        <v>10721315</v>
      </c>
      <c r="D471" s="23">
        <v>1017</v>
      </c>
      <c r="E471" s="23">
        <v>11661963</v>
      </c>
      <c r="F471" s="23">
        <v>1037</v>
      </c>
      <c r="G471" s="23">
        <v>12598694</v>
      </c>
      <c r="H471" s="23">
        <v>1043</v>
      </c>
      <c r="I471" s="23">
        <v>12695134</v>
      </c>
      <c r="J471" s="23">
        <v>1007</v>
      </c>
      <c r="K471" s="23">
        <v>12309756</v>
      </c>
      <c r="L471" s="23">
        <v>995</v>
      </c>
      <c r="M471" s="23">
        <v>12139997</v>
      </c>
      <c r="N471" s="23">
        <v>973</v>
      </c>
    </row>
    <row r="472" spans="1:14" x14ac:dyDescent="0.25">
      <c r="A472" s="22" t="s">
        <v>965</v>
      </c>
      <c r="B472" s="19" t="s">
        <v>966</v>
      </c>
      <c r="C472" s="23">
        <v>8135349</v>
      </c>
      <c r="D472" s="23">
        <v>768</v>
      </c>
      <c r="E472" s="23">
        <v>7874435</v>
      </c>
      <c r="F472" s="23">
        <v>752</v>
      </c>
      <c r="G472" s="23">
        <v>7824639</v>
      </c>
      <c r="H472" s="23">
        <v>738</v>
      </c>
      <c r="I472" s="23">
        <v>9418929</v>
      </c>
      <c r="J472" s="23">
        <v>733</v>
      </c>
      <c r="K472" s="23">
        <v>9959810</v>
      </c>
      <c r="L472" s="23">
        <v>725</v>
      </c>
      <c r="M472" s="23">
        <v>10338532</v>
      </c>
      <c r="N472" s="23">
        <v>705</v>
      </c>
    </row>
    <row r="473" spans="1:14" x14ac:dyDescent="0.25">
      <c r="A473" s="22" t="s">
        <v>967</v>
      </c>
      <c r="B473" s="19" t="s">
        <v>968</v>
      </c>
      <c r="C473" s="23">
        <v>8488720</v>
      </c>
      <c r="D473" s="23">
        <v>656</v>
      </c>
      <c r="E473" s="23">
        <v>8535905</v>
      </c>
      <c r="F473" s="23">
        <v>636</v>
      </c>
      <c r="G473" s="23">
        <v>8959003</v>
      </c>
      <c r="H473" s="23">
        <v>636</v>
      </c>
      <c r="I473" s="23">
        <v>9283216</v>
      </c>
      <c r="J473" s="23">
        <v>628</v>
      </c>
      <c r="K473" s="23">
        <v>9408736</v>
      </c>
      <c r="L473" s="23">
        <v>638</v>
      </c>
      <c r="M473" s="23">
        <v>9624942</v>
      </c>
      <c r="N473" s="23">
        <v>620</v>
      </c>
    </row>
    <row r="474" spans="1:14" x14ac:dyDescent="0.25">
      <c r="A474" s="22" t="s">
        <v>969</v>
      </c>
      <c r="B474" s="19" t="s">
        <v>970</v>
      </c>
      <c r="C474" s="23">
        <v>20101967</v>
      </c>
      <c r="D474" s="23">
        <v>2404</v>
      </c>
      <c r="E474" s="23">
        <v>21964720</v>
      </c>
      <c r="F474" s="23">
        <v>2313</v>
      </c>
      <c r="G474" s="23">
        <v>22696259</v>
      </c>
      <c r="H474" s="23">
        <v>2303</v>
      </c>
      <c r="I474" s="23">
        <v>24482527</v>
      </c>
      <c r="J474" s="23">
        <v>2247</v>
      </c>
      <c r="K474" s="23">
        <v>25531922</v>
      </c>
      <c r="L474" s="23">
        <v>2179</v>
      </c>
      <c r="M474" s="23">
        <v>26189454</v>
      </c>
      <c r="N474" s="23">
        <v>2142</v>
      </c>
    </row>
    <row r="475" spans="1:14" x14ac:dyDescent="0.25">
      <c r="A475" s="22" t="s">
        <v>971</v>
      </c>
      <c r="B475" s="19" t="s">
        <v>972</v>
      </c>
      <c r="C475" s="23">
        <v>24738582</v>
      </c>
      <c r="D475" s="23">
        <v>4304</v>
      </c>
      <c r="E475" s="23">
        <v>28204935</v>
      </c>
      <c r="F475" s="23">
        <v>4216</v>
      </c>
      <c r="G475" s="23">
        <v>32620670</v>
      </c>
      <c r="H475" s="23">
        <v>4224</v>
      </c>
      <c r="I475" s="23">
        <v>37883128</v>
      </c>
      <c r="J475" s="23">
        <v>4357</v>
      </c>
      <c r="K475" s="23">
        <v>37376814</v>
      </c>
      <c r="L475" s="23">
        <v>4359</v>
      </c>
      <c r="M475" s="23">
        <v>40707025</v>
      </c>
      <c r="N475" s="23">
        <v>4349</v>
      </c>
    </row>
    <row r="476" spans="1:14" x14ac:dyDescent="0.25">
      <c r="A476" s="22" t="s">
        <v>973</v>
      </c>
      <c r="B476" s="19" t="s">
        <v>974</v>
      </c>
      <c r="C476" s="23">
        <v>13865254</v>
      </c>
      <c r="D476" s="23">
        <v>1815</v>
      </c>
      <c r="E476" s="23">
        <v>15138867</v>
      </c>
      <c r="F476" s="23">
        <v>1758</v>
      </c>
      <c r="G476" s="23">
        <v>15655876</v>
      </c>
      <c r="H476" s="23">
        <v>1798</v>
      </c>
      <c r="I476" s="23">
        <v>17409730</v>
      </c>
      <c r="J476" s="23">
        <v>1815</v>
      </c>
      <c r="K476" s="23">
        <v>17683223</v>
      </c>
      <c r="L476" s="23">
        <v>1794</v>
      </c>
      <c r="M476" s="23">
        <v>18409639</v>
      </c>
      <c r="N476" s="23">
        <v>1768</v>
      </c>
    </row>
    <row r="477" spans="1:14" x14ac:dyDescent="0.25">
      <c r="A477" s="22" t="s">
        <v>975</v>
      </c>
      <c r="B477" s="19" t="s">
        <v>976</v>
      </c>
      <c r="C477" s="23">
        <v>23435086</v>
      </c>
      <c r="D477" s="23">
        <v>2826</v>
      </c>
      <c r="E477" s="23">
        <v>25354304</v>
      </c>
      <c r="F477" s="23">
        <v>2745</v>
      </c>
      <c r="G477" s="23">
        <v>28277208</v>
      </c>
      <c r="H477" s="23">
        <v>2729</v>
      </c>
      <c r="I477" s="23">
        <v>33002161</v>
      </c>
      <c r="J477" s="23">
        <v>2770</v>
      </c>
      <c r="K477" s="23">
        <v>36039611</v>
      </c>
      <c r="L477" s="23">
        <v>2820</v>
      </c>
      <c r="M477" s="23">
        <v>37332328</v>
      </c>
      <c r="N477" s="23">
        <v>2802</v>
      </c>
    </row>
    <row r="478" spans="1:14" x14ac:dyDescent="0.25">
      <c r="A478" s="22" t="s">
        <v>977</v>
      </c>
      <c r="B478" s="19" t="s">
        <v>978</v>
      </c>
      <c r="C478" s="23">
        <v>138573051</v>
      </c>
      <c r="D478" s="23">
        <v>9797</v>
      </c>
      <c r="E478" s="23">
        <v>153309297</v>
      </c>
      <c r="F478" s="23">
        <v>9644</v>
      </c>
      <c r="G478" s="23">
        <v>170609774</v>
      </c>
      <c r="H478" s="23">
        <v>9513</v>
      </c>
      <c r="I478" s="23">
        <v>199364559</v>
      </c>
      <c r="J478" s="23">
        <v>9223</v>
      </c>
      <c r="K478" s="23">
        <v>208966781</v>
      </c>
      <c r="L478" s="23">
        <v>9436</v>
      </c>
      <c r="M478" s="23">
        <v>223919663</v>
      </c>
      <c r="N478" s="23">
        <v>9388</v>
      </c>
    </row>
    <row r="479" spans="1:14" x14ac:dyDescent="0.25">
      <c r="A479" s="22" t="s">
        <v>979</v>
      </c>
      <c r="B479" s="19" t="s">
        <v>980</v>
      </c>
      <c r="C479" s="23">
        <v>3404290</v>
      </c>
      <c r="D479" s="23">
        <v>300</v>
      </c>
      <c r="E479" s="23">
        <v>3700003</v>
      </c>
      <c r="F479" s="23">
        <v>273</v>
      </c>
      <c r="G479" s="23">
        <v>4350563</v>
      </c>
      <c r="H479" s="23">
        <v>270</v>
      </c>
      <c r="I479" s="23">
        <v>4772242</v>
      </c>
      <c r="J479" s="23">
        <v>290</v>
      </c>
      <c r="K479" s="23">
        <v>3646528</v>
      </c>
      <c r="L479" s="23">
        <v>270</v>
      </c>
      <c r="M479" s="23">
        <v>3796043</v>
      </c>
      <c r="N479" s="23">
        <v>247</v>
      </c>
    </row>
    <row r="480" spans="1:14" x14ac:dyDescent="0.25">
      <c r="A480" s="22" t="s">
        <v>981</v>
      </c>
      <c r="B480" s="19" t="s">
        <v>982</v>
      </c>
      <c r="C480" s="23">
        <v>3679926</v>
      </c>
      <c r="D480" s="23">
        <v>198</v>
      </c>
      <c r="E480" s="23">
        <v>3834065</v>
      </c>
      <c r="F480" s="23">
        <v>179</v>
      </c>
      <c r="G480" s="23">
        <v>3987258</v>
      </c>
      <c r="H480" s="23">
        <v>154</v>
      </c>
      <c r="I480" s="23">
        <v>4055989</v>
      </c>
      <c r="J480" s="23">
        <v>142</v>
      </c>
      <c r="K480" s="23">
        <v>4114813</v>
      </c>
      <c r="L480" s="23">
        <v>145</v>
      </c>
      <c r="M480" s="23">
        <v>3577457</v>
      </c>
      <c r="N480" s="23">
        <v>142</v>
      </c>
    </row>
    <row r="481" spans="1:14" x14ac:dyDescent="0.25">
      <c r="A481" s="22" t="s">
        <v>983</v>
      </c>
      <c r="B481" s="19" t="s">
        <v>984</v>
      </c>
      <c r="C481" s="23">
        <v>12248751</v>
      </c>
      <c r="D481" s="23">
        <v>662</v>
      </c>
      <c r="E481" s="23">
        <v>11339673</v>
      </c>
      <c r="F481" s="23">
        <v>622</v>
      </c>
      <c r="G481" s="23">
        <v>11685286</v>
      </c>
      <c r="H481" s="23">
        <v>619</v>
      </c>
      <c r="I481" s="23">
        <v>13049767</v>
      </c>
      <c r="J481" s="23">
        <v>616</v>
      </c>
      <c r="K481" s="23">
        <v>13174421</v>
      </c>
      <c r="L481" s="23">
        <v>600</v>
      </c>
      <c r="M481" s="23">
        <v>13021884</v>
      </c>
      <c r="N481" s="23">
        <v>590</v>
      </c>
    </row>
    <row r="482" spans="1:14" x14ac:dyDescent="0.25">
      <c r="A482" s="22" t="s">
        <v>985</v>
      </c>
      <c r="B482" s="19" t="s">
        <v>986</v>
      </c>
      <c r="C482" s="23">
        <v>21796221</v>
      </c>
      <c r="D482" s="23">
        <v>1645</v>
      </c>
      <c r="E482" s="23">
        <v>22265519</v>
      </c>
      <c r="F482" s="23">
        <v>1581</v>
      </c>
      <c r="G482" s="23">
        <v>22656410</v>
      </c>
      <c r="H482" s="23">
        <v>1554</v>
      </c>
      <c r="I482" s="23">
        <v>22684767</v>
      </c>
      <c r="J482" s="23">
        <v>1515</v>
      </c>
      <c r="K482" s="23">
        <v>21973072</v>
      </c>
      <c r="L482" s="23">
        <v>1510</v>
      </c>
      <c r="M482" s="23">
        <v>23488246</v>
      </c>
      <c r="N482" s="23">
        <v>1488</v>
      </c>
    </row>
    <row r="483" spans="1:14" x14ac:dyDescent="0.25">
      <c r="A483" s="22" t="s">
        <v>987</v>
      </c>
      <c r="B483" s="19" t="s">
        <v>988</v>
      </c>
      <c r="C483" s="23">
        <v>12035891</v>
      </c>
      <c r="D483" s="23">
        <v>894</v>
      </c>
      <c r="E483" s="23">
        <v>13549620</v>
      </c>
      <c r="F483" s="23">
        <v>850</v>
      </c>
      <c r="G483" s="23">
        <v>13922460</v>
      </c>
      <c r="H483" s="23">
        <v>850</v>
      </c>
      <c r="I483" s="23">
        <v>14689230</v>
      </c>
      <c r="J483" s="23">
        <v>820</v>
      </c>
      <c r="K483" s="23">
        <v>14883044</v>
      </c>
      <c r="L483" s="23">
        <v>822</v>
      </c>
      <c r="M483" s="23">
        <v>15112325</v>
      </c>
      <c r="N483" s="23">
        <v>816</v>
      </c>
    </row>
    <row r="484" spans="1:14" x14ac:dyDescent="0.25">
      <c r="A484" s="22" t="s">
        <v>989</v>
      </c>
      <c r="B484" s="19" t="s">
        <v>990</v>
      </c>
      <c r="C484" s="23">
        <v>5273692</v>
      </c>
      <c r="D484" s="23">
        <v>229</v>
      </c>
      <c r="E484" s="23">
        <v>5207994</v>
      </c>
      <c r="F484" s="23">
        <v>227</v>
      </c>
      <c r="G484" s="23">
        <v>5737329</v>
      </c>
      <c r="H484" s="23">
        <v>234</v>
      </c>
      <c r="I484" s="23">
        <v>5910219</v>
      </c>
      <c r="J484" s="23">
        <v>259</v>
      </c>
      <c r="K484" s="23">
        <v>5985823</v>
      </c>
      <c r="L484" s="23">
        <v>258</v>
      </c>
      <c r="M484" s="23">
        <v>6047871</v>
      </c>
      <c r="N484" s="23">
        <v>270</v>
      </c>
    </row>
    <row r="485" spans="1:14" x14ac:dyDescent="0.25">
      <c r="A485" s="22" t="s">
        <v>991</v>
      </c>
      <c r="B485" s="19" t="s">
        <v>992</v>
      </c>
      <c r="C485" s="23">
        <v>11433832</v>
      </c>
      <c r="D485" s="23">
        <v>737</v>
      </c>
      <c r="E485" s="23">
        <v>11699314</v>
      </c>
      <c r="F485" s="23">
        <v>724</v>
      </c>
      <c r="G485" s="23">
        <v>11913426</v>
      </c>
      <c r="H485" s="23">
        <v>694</v>
      </c>
      <c r="I485" s="23">
        <v>14545113</v>
      </c>
      <c r="J485" s="23">
        <v>715</v>
      </c>
      <c r="K485" s="23">
        <v>15136358</v>
      </c>
      <c r="L485" s="23">
        <v>673</v>
      </c>
      <c r="M485" s="23">
        <v>15771531</v>
      </c>
      <c r="N485" s="23">
        <v>640</v>
      </c>
    </row>
    <row r="486" spans="1:14" x14ac:dyDescent="0.25">
      <c r="A486" s="22" t="s">
        <v>993</v>
      </c>
      <c r="B486" s="19" t="s">
        <v>994</v>
      </c>
      <c r="C486" s="23">
        <v>15430501</v>
      </c>
      <c r="D486" s="23">
        <v>995</v>
      </c>
      <c r="E486" s="23">
        <v>15913318</v>
      </c>
      <c r="F486" s="23">
        <v>922</v>
      </c>
      <c r="G486" s="23">
        <v>16158422</v>
      </c>
      <c r="H486" s="23">
        <v>913</v>
      </c>
      <c r="I486" s="23">
        <v>16948710</v>
      </c>
      <c r="J486" s="23">
        <v>871</v>
      </c>
      <c r="K486" s="23">
        <v>16854500</v>
      </c>
      <c r="L486" s="23">
        <v>869</v>
      </c>
      <c r="M486" s="23">
        <v>16921753</v>
      </c>
      <c r="N486" s="23">
        <v>864</v>
      </c>
    </row>
    <row r="487" spans="1:14" x14ac:dyDescent="0.25">
      <c r="A487" s="22" t="s">
        <v>995</v>
      </c>
      <c r="B487" s="19" t="s">
        <v>996</v>
      </c>
      <c r="C487" s="23">
        <v>14811747</v>
      </c>
      <c r="D487" s="23">
        <v>639</v>
      </c>
      <c r="E487" s="23">
        <v>15210300</v>
      </c>
      <c r="F487" s="23">
        <v>632</v>
      </c>
      <c r="G487" s="23">
        <v>15417542</v>
      </c>
      <c r="H487" s="23">
        <v>615</v>
      </c>
      <c r="I487" s="23">
        <v>15590088</v>
      </c>
      <c r="J487" s="23">
        <v>612</v>
      </c>
      <c r="K487" s="23">
        <v>13353703</v>
      </c>
      <c r="L487" s="23">
        <v>619</v>
      </c>
      <c r="M487" s="23">
        <v>13769076</v>
      </c>
      <c r="N487" s="23">
        <v>607</v>
      </c>
    </row>
    <row r="488" spans="1:14" x14ac:dyDescent="0.25">
      <c r="A488" s="22" t="s">
        <v>997</v>
      </c>
      <c r="B488" s="19" t="s">
        <v>998</v>
      </c>
      <c r="C488" s="23">
        <v>6719941</v>
      </c>
      <c r="D488" s="23">
        <v>444</v>
      </c>
      <c r="E488" s="23">
        <v>6675878</v>
      </c>
      <c r="F488" s="23">
        <v>399</v>
      </c>
      <c r="G488" s="23">
        <v>6854973</v>
      </c>
      <c r="H488" s="23">
        <v>407</v>
      </c>
      <c r="I488" s="23">
        <v>6673803</v>
      </c>
      <c r="J488" s="23">
        <v>415</v>
      </c>
      <c r="K488" s="23">
        <v>6675932</v>
      </c>
      <c r="L488" s="23">
        <v>418</v>
      </c>
      <c r="M488" s="23">
        <v>6681125</v>
      </c>
      <c r="N488" s="23">
        <v>410</v>
      </c>
    </row>
    <row r="489" spans="1:14" x14ac:dyDescent="0.25">
      <c r="A489" s="22" t="s">
        <v>999</v>
      </c>
      <c r="B489" s="19" t="s">
        <v>1000</v>
      </c>
      <c r="C489" s="23">
        <v>14819907</v>
      </c>
      <c r="D489" s="23">
        <v>1245</v>
      </c>
      <c r="E489" s="23">
        <v>16440574</v>
      </c>
      <c r="F489" s="23">
        <v>1228</v>
      </c>
      <c r="G489" s="23">
        <v>19593014</v>
      </c>
      <c r="H489" s="23">
        <v>1207</v>
      </c>
      <c r="I489" s="23">
        <v>22018506</v>
      </c>
      <c r="J489" s="23">
        <v>1214</v>
      </c>
      <c r="K489" s="23">
        <v>21956130</v>
      </c>
      <c r="L489" s="23">
        <v>1192</v>
      </c>
      <c r="M489" s="23">
        <v>22056293</v>
      </c>
      <c r="N489" s="23">
        <v>1171</v>
      </c>
    </row>
    <row r="490" spans="1:14" x14ac:dyDescent="0.25">
      <c r="A490" s="22" t="s">
        <v>1001</v>
      </c>
      <c r="B490" s="19" t="s">
        <v>1002</v>
      </c>
      <c r="C490" s="23">
        <v>26544865</v>
      </c>
      <c r="D490" s="23">
        <v>1586</v>
      </c>
      <c r="E490" s="23">
        <v>27944680</v>
      </c>
      <c r="F490" s="23">
        <v>1527</v>
      </c>
      <c r="G490" s="23">
        <v>30947313</v>
      </c>
      <c r="H490" s="23">
        <v>1500</v>
      </c>
      <c r="I490" s="23">
        <v>32564232</v>
      </c>
      <c r="J490" s="23">
        <v>1426</v>
      </c>
      <c r="K490" s="23">
        <v>32167546</v>
      </c>
      <c r="L490" s="23">
        <v>1393</v>
      </c>
      <c r="M490" s="23">
        <v>31743131</v>
      </c>
      <c r="N490" s="23">
        <v>1413</v>
      </c>
    </row>
    <row r="491" spans="1:14" x14ac:dyDescent="0.25">
      <c r="A491" s="22" t="s">
        <v>1003</v>
      </c>
      <c r="B491" s="19" t="s">
        <v>1004</v>
      </c>
      <c r="C491" s="23">
        <v>23645810</v>
      </c>
      <c r="D491" s="23">
        <v>1018</v>
      </c>
      <c r="E491" s="23">
        <v>25159448</v>
      </c>
      <c r="F491" s="23">
        <v>992</v>
      </c>
      <c r="G491" s="23">
        <v>25693771</v>
      </c>
      <c r="H491" s="23">
        <v>995</v>
      </c>
      <c r="I491" s="23">
        <v>26846399</v>
      </c>
      <c r="J491" s="23">
        <v>1010</v>
      </c>
      <c r="K491" s="23">
        <v>25602846</v>
      </c>
      <c r="L491" s="23">
        <v>967</v>
      </c>
      <c r="M491" s="23">
        <v>26490468</v>
      </c>
      <c r="N491" s="23">
        <v>952</v>
      </c>
    </row>
    <row r="492" spans="1:14" x14ac:dyDescent="0.25">
      <c r="A492" s="22" t="s">
        <v>1005</v>
      </c>
      <c r="B492" s="19" t="s">
        <v>1006</v>
      </c>
      <c r="C492" s="23">
        <v>10300884</v>
      </c>
      <c r="D492" s="23">
        <v>431</v>
      </c>
      <c r="E492" s="23">
        <v>11244146</v>
      </c>
      <c r="F492" s="23">
        <v>372</v>
      </c>
      <c r="G492" s="23">
        <v>11333120</v>
      </c>
      <c r="H492" s="23">
        <v>391</v>
      </c>
      <c r="I492" s="23">
        <v>10934474</v>
      </c>
      <c r="J492" s="23">
        <v>385</v>
      </c>
      <c r="K492" s="23">
        <v>10480724</v>
      </c>
      <c r="L492" s="23">
        <v>385</v>
      </c>
      <c r="M492" s="23">
        <v>10405313</v>
      </c>
      <c r="N492" s="23">
        <v>375</v>
      </c>
    </row>
    <row r="493" spans="1:14" x14ac:dyDescent="0.25">
      <c r="A493" s="22" t="s">
        <v>1007</v>
      </c>
      <c r="B493" s="19" t="s">
        <v>1008</v>
      </c>
      <c r="C493" s="23">
        <v>24675567</v>
      </c>
      <c r="D493" s="23">
        <v>1434</v>
      </c>
      <c r="E493" s="23">
        <v>26416257</v>
      </c>
      <c r="F493" s="23">
        <v>1359</v>
      </c>
      <c r="G493" s="23">
        <v>27781750</v>
      </c>
      <c r="H493" s="23">
        <v>1336</v>
      </c>
      <c r="I493" s="23">
        <v>30774158</v>
      </c>
      <c r="J493" s="23">
        <v>1386</v>
      </c>
      <c r="K493" s="23">
        <v>32237118</v>
      </c>
      <c r="L493" s="23">
        <v>1371</v>
      </c>
      <c r="M493" s="23">
        <v>33088721</v>
      </c>
      <c r="N493" s="23">
        <v>1355</v>
      </c>
    </row>
    <row r="494" spans="1:14" x14ac:dyDescent="0.25">
      <c r="A494" s="22" t="s">
        <v>1009</v>
      </c>
      <c r="B494" s="19" t="s">
        <v>1010</v>
      </c>
      <c r="C494" s="23">
        <v>6087723</v>
      </c>
      <c r="D494" s="23">
        <v>248</v>
      </c>
      <c r="E494" s="23">
        <v>6494449</v>
      </c>
      <c r="F494" s="23">
        <v>224</v>
      </c>
      <c r="G494" s="23">
        <v>6438415</v>
      </c>
      <c r="H494" s="23">
        <v>249</v>
      </c>
      <c r="I494" s="23">
        <v>6516864</v>
      </c>
      <c r="J494" s="23">
        <v>248</v>
      </c>
      <c r="K494" s="23">
        <v>6578468</v>
      </c>
      <c r="L494" s="23">
        <v>237</v>
      </c>
      <c r="M494" s="23">
        <v>6620850</v>
      </c>
      <c r="N494" s="23">
        <v>239</v>
      </c>
    </row>
    <row r="495" spans="1:14" x14ac:dyDescent="0.25">
      <c r="A495" s="22" t="s">
        <v>1011</v>
      </c>
      <c r="B495" s="19" t="s">
        <v>1012</v>
      </c>
      <c r="C495" s="23">
        <v>16851503</v>
      </c>
      <c r="D495" s="23">
        <v>810</v>
      </c>
      <c r="E495" s="23">
        <v>17446745</v>
      </c>
      <c r="F495" s="23">
        <v>794</v>
      </c>
      <c r="G495" s="23">
        <v>17536395</v>
      </c>
      <c r="H495" s="23">
        <v>769</v>
      </c>
      <c r="I495" s="23">
        <v>18638727</v>
      </c>
      <c r="J495" s="23">
        <v>774</v>
      </c>
      <c r="K495" s="23">
        <v>19157773</v>
      </c>
      <c r="L495" s="23">
        <v>774</v>
      </c>
      <c r="M495" s="23">
        <v>19486159</v>
      </c>
      <c r="N495" s="23">
        <v>764</v>
      </c>
    </row>
    <row r="496" spans="1:14" x14ac:dyDescent="0.25">
      <c r="A496" s="22" t="s">
        <v>1013</v>
      </c>
      <c r="B496" s="19" t="s">
        <v>1014</v>
      </c>
      <c r="C496" s="23">
        <v>51763282</v>
      </c>
      <c r="D496" s="23">
        <v>4611</v>
      </c>
      <c r="E496" s="23">
        <v>54088297</v>
      </c>
      <c r="F496" s="23">
        <v>4333</v>
      </c>
      <c r="G496" s="23">
        <v>56238051</v>
      </c>
      <c r="H496" s="23">
        <v>4344</v>
      </c>
      <c r="I496" s="23">
        <v>62382837</v>
      </c>
      <c r="J496" s="23">
        <v>4358</v>
      </c>
      <c r="K496" s="23">
        <v>65123622</v>
      </c>
      <c r="L496" s="23">
        <v>4385</v>
      </c>
      <c r="M496" s="23">
        <v>68915842</v>
      </c>
      <c r="N496" s="23">
        <v>4407</v>
      </c>
    </row>
    <row r="497" spans="1:14" x14ac:dyDescent="0.25">
      <c r="A497" s="22" t="s">
        <v>1015</v>
      </c>
      <c r="B497" s="19" t="s">
        <v>1016</v>
      </c>
      <c r="C497" s="23">
        <v>17493513</v>
      </c>
      <c r="D497" s="23">
        <v>946</v>
      </c>
      <c r="E497" s="23">
        <v>18513781</v>
      </c>
      <c r="F497" s="23">
        <v>951</v>
      </c>
      <c r="G497" s="23">
        <v>19976709</v>
      </c>
      <c r="H497" s="23">
        <v>958</v>
      </c>
      <c r="I497" s="23">
        <v>22037896</v>
      </c>
      <c r="J497" s="23">
        <v>933</v>
      </c>
      <c r="K497" s="23">
        <v>22054796</v>
      </c>
      <c r="L497" s="23">
        <v>932</v>
      </c>
      <c r="M497" s="23">
        <v>23087532</v>
      </c>
      <c r="N497" s="23">
        <v>924</v>
      </c>
    </row>
    <row r="498" spans="1:14" x14ac:dyDescent="0.25">
      <c r="A498" s="22" t="s">
        <v>1017</v>
      </c>
      <c r="B498" s="19" t="s">
        <v>1018</v>
      </c>
      <c r="C498" s="23">
        <v>30587451</v>
      </c>
      <c r="D498" s="23">
        <v>1550</v>
      </c>
      <c r="E498" s="23">
        <v>31690627</v>
      </c>
      <c r="F498" s="23">
        <v>1443</v>
      </c>
      <c r="G498" s="23">
        <v>32064357</v>
      </c>
      <c r="H498" s="23">
        <v>1382</v>
      </c>
      <c r="I498" s="23">
        <v>32701095</v>
      </c>
      <c r="J498" s="23">
        <v>1315</v>
      </c>
      <c r="K498" s="23">
        <v>33716446</v>
      </c>
      <c r="L498" s="23">
        <v>1337</v>
      </c>
      <c r="M498" s="23">
        <v>32820074</v>
      </c>
      <c r="N498" s="23">
        <v>1376</v>
      </c>
    </row>
    <row r="499" spans="1:14" x14ac:dyDescent="0.25">
      <c r="A499" s="22" t="s">
        <v>1019</v>
      </c>
      <c r="B499" s="19" t="s">
        <v>1020</v>
      </c>
      <c r="C499" s="23">
        <v>6898082</v>
      </c>
      <c r="D499" s="23">
        <v>464</v>
      </c>
      <c r="E499" s="23">
        <v>7705797</v>
      </c>
      <c r="F499" s="23">
        <v>452</v>
      </c>
      <c r="G499" s="23">
        <v>7873545</v>
      </c>
      <c r="H499" s="23">
        <v>470</v>
      </c>
      <c r="I499" s="23">
        <v>8975435</v>
      </c>
      <c r="J499" s="23">
        <v>460</v>
      </c>
      <c r="K499" s="23">
        <v>9230768</v>
      </c>
      <c r="L499" s="23">
        <v>444</v>
      </c>
      <c r="M499" s="23">
        <v>9377249</v>
      </c>
      <c r="N499" s="23">
        <v>431</v>
      </c>
    </row>
    <row r="500" spans="1:14" x14ac:dyDescent="0.25">
      <c r="A500" s="22" t="s">
        <v>1021</v>
      </c>
      <c r="B500" s="19" t="s">
        <v>1022</v>
      </c>
      <c r="C500" s="23">
        <v>6923467</v>
      </c>
      <c r="D500" s="23">
        <v>365</v>
      </c>
      <c r="E500" s="23">
        <v>6846000</v>
      </c>
      <c r="F500" s="23">
        <v>333</v>
      </c>
      <c r="G500" s="23">
        <v>7051895</v>
      </c>
      <c r="H500" s="23">
        <v>341</v>
      </c>
      <c r="I500" s="23">
        <v>7288493</v>
      </c>
      <c r="J500" s="23">
        <v>354</v>
      </c>
      <c r="K500" s="23">
        <v>7945847</v>
      </c>
      <c r="L500" s="23">
        <v>341</v>
      </c>
      <c r="M500" s="23">
        <v>8163283</v>
      </c>
      <c r="N500" s="23">
        <v>341</v>
      </c>
    </row>
    <row r="501" spans="1:14" x14ac:dyDescent="0.25">
      <c r="A501" s="22" t="s">
        <v>1023</v>
      </c>
      <c r="B501" s="19" t="s">
        <v>1024</v>
      </c>
      <c r="C501" s="23">
        <v>8618280</v>
      </c>
      <c r="D501" s="23">
        <v>409</v>
      </c>
      <c r="E501" s="23">
        <v>9106312</v>
      </c>
      <c r="F501" s="23">
        <v>374</v>
      </c>
      <c r="G501" s="23">
        <v>9238150</v>
      </c>
      <c r="H501" s="23">
        <v>390</v>
      </c>
      <c r="I501" s="23">
        <v>9660174</v>
      </c>
      <c r="J501" s="23">
        <v>388</v>
      </c>
      <c r="K501" s="23">
        <v>9780210</v>
      </c>
      <c r="L501" s="23">
        <v>379</v>
      </c>
      <c r="M501" s="23">
        <v>9677893</v>
      </c>
      <c r="N501" s="23">
        <v>379</v>
      </c>
    </row>
    <row r="502" spans="1:14" x14ac:dyDescent="0.25">
      <c r="A502" s="22" t="s">
        <v>1025</v>
      </c>
      <c r="B502" s="19" t="s">
        <v>1026</v>
      </c>
      <c r="C502" s="23">
        <v>4459245</v>
      </c>
      <c r="D502" s="23">
        <v>401</v>
      </c>
      <c r="E502" s="23">
        <v>4557177</v>
      </c>
      <c r="F502" s="23">
        <v>393</v>
      </c>
      <c r="G502" s="23">
        <v>5008619</v>
      </c>
      <c r="H502" s="23">
        <v>387</v>
      </c>
      <c r="I502" s="23">
        <v>5085434</v>
      </c>
      <c r="J502" s="23">
        <v>364</v>
      </c>
      <c r="K502" s="23">
        <v>5091534</v>
      </c>
      <c r="L502" s="23">
        <v>388</v>
      </c>
      <c r="M502" s="23">
        <v>5186905</v>
      </c>
      <c r="N502" s="23">
        <v>375</v>
      </c>
    </row>
    <row r="503" spans="1:14" x14ac:dyDescent="0.25">
      <c r="A503" s="22" t="s">
        <v>1027</v>
      </c>
      <c r="B503" s="19" t="s">
        <v>1028</v>
      </c>
      <c r="C503" s="23">
        <v>23358175</v>
      </c>
      <c r="D503" s="23">
        <v>1265</v>
      </c>
      <c r="E503" s="23">
        <v>23957370</v>
      </c>
      <c r="F503" s="23">
        <v>1212</v>
      </c>
      <c r="G503" s="23">
        <v>25197384</v>
      </c>
      <c r="H503" s="23">
        <v>1246</v>
      </c>
      <c r="I503" s="23">
        <v>25445374</v>
      </c>
      <c r="J503" s="23">
        <v>1255</v>
      </c>
      <c r="K503" s="23">
        <v>26518219</v>
      </c>
      <c r="L503" s="23">
        <v>1271</v>
      </c>
      <c r="M503" s="23">
        <v>27187297</v>
      </c>
      <c r="N503" s="23">
        <v>1238</v>
      </c>
    </row>
    <row r="504" spans="1:14" x14ac:dyDescent="0.25">
      <c r="A504" s="22" t="s">
        <v>1029</v>
      </c>
      <c r="B504" s="19" t="s">
        <v>1030</v>
      </c>
      <c r="C504" s="23">
        <v>9363416</v>
      </c>
      <c r="D504" s="23">
        <v>1573</v>
      </c>
      <c r="E504" s="23">
        <v>10274332</v>
      </c>
      <c r="F504" s="23">
        <v>1545</v>
      </c>
      <c r="G504" s="23">
        <v>10792340</v>
      </c>
      <c r="H504" s="23">
        <v>1544</v>
      </c>
      <c r="I504" s="23">
        <v>11543355</v>
      </c>
      <c r="J504" s="23">
        <v>1550</v>
      </c>
      <c r="K504" s="23">
        <v>11853286</v>
      </c>
      <c r="L504" s="23">
        <v>1546</v>
      </c>
      <c r="M504" s="23">
        <v>11844024</v>
      </c>
      <c r="N504" s="23">
        <v>1513</v>
      </c>
    </row>
    <row r="505" spans="1:14" x14ac:dyDescent="0.25">
      <c r="A505" s="22" t="s">
        <v>1031</v>
      </c>
      <c r="B505" s="19" t="s">
        <v>1032</v>
      </c>
      <c r="C505" s="23">
        <v>34940944</v>
      </c>
      <c r="D505" s="23">
        <v>3778</v>
      </c>
      <c r="E505" s="23">
        <v>37562769</v>
      </c>
      <c r="F505" s="23">
        <v>3708</v>
      </c>
      <c r="G505" s="23">
        <v>38560704</v>
      </c>
      <c r="H505" s="23">
        <v>3673</v>
      </c>
      <c r="I505" s="23">
        <v>42635756</v>
      </c>
      <c r="J505" s="23">
        <v>3681</v>
      </c>
      <c r="K505" s="23">
        <v>44639273</v>
      </c>
      <c r="L505" s="23">
        <v>3690</v>
      </c>
      <c r="M505" s="23">
        <v>46286335</v>
      </c>
      <c r="N505" s="23">
        <v>3693</v>
      </c>
    </row>
    <row r="506" spans="1:14" x14ac:dyDescent="0.25">
      <c r="A506" s="22" t="s">
        <v>1033</v>
      </c>
      <c r="B506" s="19" t="s">
        <v>1034</v>
      </c>
      <c r="C506" s="23">
        <v>48320478</v>
      </c>
      <c r="D506" s="23">
        <v>4634</v>
      </c>
      <c r="E506" s="23">
        <v>51192020</v>
      </c>
      <c r="F506" s="23">
        <v>4569</v>
      </c>
      <c r="G506" s="23">
        <v>54041626</v>
      </c>
      <c r="H506" s="23">
        <v>4536</v>
      </c>
      <c r="I506" s="23">
        <v>63128505</v>
      </c>
      <c r="J506" s="23">
        <v>4530</v>
      </c>
      <c r="K506" s="23">
        <v>67459541</v>
      </c>
      <c r="L506" s="23">
        <v>4520</v>
      </c>
      <c r="M506" s="23">
        <v>76066683</v>
      </c>
      <c r="N506" s="23">
        <v>4567</v>
      </c>
    </row>
    <row r="507" spans="1:14" x14ac:dyDescent="0.25">
      <c r="A507" s="22" t="s">
        <v>1035</v>
      </c>
      <c r="B507" s="19" t="s">
        <v>1036</v>
      </c>
      <c r="C507" s="23">
        <v>56531688</v>
      </c>
      <c r="D507" s="23">
        <v>5727</v>
      </c>
      <c r="E507" s="23">
        <v>57786642</v>
      </c>
      <c r="F507" s="23">
        <v>5620</v>
      </c>
      <c r="G507" s="23">
        <v>61417197</v>
      </c>
      <c r="H507" s="23">
        <v>5558</v>
      </c>
      <c r="I507" s="23">
        <v>66799103</v>
      </c>
      <c r="J507" s="23">
        <v>5615</v>
      </c>
      <c r="K507" s="23">
        <v>68962701</v>
      </c>
      <c r="L507" s="23">
        <v>5628</v>
      </c>
      <c r="M507" s="23">
        <v>73830832</v>
      </c>
      <c r="N507" s="23">
        <v>5626</v>
      </c>
    </row>
    <row r="508" spans="1:14" x14ac:dyDescent="0.25">
      <c r="A508" s="22" t="s">
        <v>1037</v>
      </c>
      <c r="B508" s="19" t="s">
        <v>1038</v>
      </c>
      <c r="C508" s="23">
        <v>64821283</v>
      </c>
      <c r="D508" s="23">
        <v>5195</v>
      </c>
      <c r="E508" s="23">
        <v>74493928</v>
      </c>
      <c r="F508" s="23">
        <v>4972</v>
      </c>
      <c r="G508" s="23">
        <v>86565118</v>
      </c>
      <c r="H508" s="23">
        <v>4902</v>
      </c>
      <c r="I508" s="23">
        <v>98357266</v>
      </c>
      <c r="J508" s="23">
        <v>4866</v>
      </c>
      <c r="K508" s="23">
        <v>100146659</v>
      </c>
      <c r="L508" s="23">
        <v>4851</v>
      </c>
      <c r="M508" s="23">
        <v>106533717</v>
      </c>
      <c r="N508" s="23">
        <v>4837</v>
      </c>
    </row>
    <row r="509" spans="1:14" x14ac:dyDescent="0.25">
      <c r="A509" s="22" t="s">
        <v>1039</v>
      </c>
      <c r="B509" s="19" t="s">
        <v>1040</v>
      </c>
      <c r="C509" s="23">
        <v>29075100</v>
      </c>
      <c r="D509" s="23">
        <v>3076</v>
      </c>
      <c r="E509" s="23">
        <v>33216610</v>
      </c>
      <c r="F509" s="23">
        <v>2934</v>
      </c>
      <c r="G509" s="23">
        <v>38757360</v>
      </c>
      <c r="H509" s="23">
        <v>2910</v>
      </c>
      <c r="I509" s="23">
        <v>43173918</v>
      </c>
      <c r="J509" s="23">
        <v>2693</v>
      </c>
      <c r="K509" s="23">
        <v>45111490</v>
      </c>
      <c r="L509" s="23">
        <v>2860</v>
      </c>
      <c r="M509" s="23">
        <v>46417630</v>
      </c>
      <c r="N509" s="23">
        <v>2843</v>
      </c>
    </row>
    <row r="510" spans="1:14" x14ac:dyDescent="0.25">
      <c r="A510" s="22" t="s">
        <v>1041</v>
      </c>
      <c r="B510" s="19" t="s">
        <v>1042</v>
      </c>
      <c r="C510" s="23">
        <v>31090426</v>
      </c>
      <c r="D510" s="23">
        <v>3913</v>
      </c>
      <c r="E510" s="23">
        <v>34381162</v>
      </c>
      <c r="F510" s="23">
        <v>3791</v>
      </c>
      <c r="G510" s="23">
        <v>39832583</v>
      </c>
      <c r="H510" s="23">
        <v>3814</v>
      </c>
      <c r="I510" s="23">
        <v>49158324</v>
      </c>
      <c r="J510" s="23">
        <v>3897</v>
      </c>
      <c r="K510" s="23">
        <v>51228975</v>
      </c>
      <c r="L510" s="23">
        <v>3932</v>
      </c>
      <c r="M510" s="23">
        <v>58751725</v>
      </c>
      <c r="N510" s="23">
        <v>4001</v>
      </c>
    </row>
    <row r="511" spans="1:14" x14ac:dyDescent="0.25">
      <c r="A511" s="22" t="s">
        <v>1043</v>
      </c>
      <c r="B511" s="19" t="s">
        <v>1044</v>
      </c>
      <c r="C511" s="23">
        <v>47046400</v>
      </c>
      <c r="D511" s="23">
        <v>2779</v>
      </c>
      <c r="E511" s="23">
        <v>50915773</v>
      </c>
      <c r="F511" s="23">
        <v>2712</v>
      </c>
      <c r="G511" s="23">
        <v>64184545</v>
      </c>
      <c r="H511" s="23">
        <v>2682</v>
      </c>
      <c r="I511" s="23">
        <v>82795743</v>
      </c>
      <c r="J511" s="23">
        <v>2739</v>
      </c>
      <c r="K511" s="23">
        <v>91447138</v>
      </c>
      <c r="L511" s="23">
        <v>2931</v>
      </c>
      <c r="M511" s="23">
        <v>94371913</v>
      </c>
      <c r="N511" s="23">
        <v>2816</v>
      </c>
    </row>
    <row r="512" spans="1:14" x14ac:dyDescent="0.25">
      <c r="A512" s="22" t="s">
        <v>1045</v>
      </c>
      <c r="B512" s="19" t="s">
        <v>1046</v>
      </c>
      <c r="C512" s="23">
        <v>46078332</v>
      </c>
      <c r="D512" s="23">
        <v>5834</v>
      </c>
      <c r="E512" s="23">
        <v>46865817</v>
      </c>
      <c r="F512" s="23">
        <v>5659</v>
      </c>
      <c r="G512" s="23">
        <v>48964432</v>
      </c>
      <c r="H512" s="23">
        <v>5671</v>
      </c>
      <c r="I512" s="23">
        <v>51243727</v>
      </c>
      <c r="J512" s="23">
        <v>5556</v>
      </c>
      <c r="K512" s="23">
        <v>49026996</v>
      </c>
      <c r="L512" s="23">
        <v>5541</v>
      </c>
      <c r="M512" s="23">
        <v>45163325</v>
      </c>
      <c r="N512" s="23">
        <v>5468</v>
      </c>
    </row>
    <row r="513" spans="1:14" x14ac:dyDescent="0.25">
      <c r="A513" s="22" t="s">
        <v>1047</v>
      </c>
      <c r="B513" s="19" t="s">
        <v>1048</v>
      </c>
      <c r="C513" s="23">
        <v>32374139</v>
      </c>
      <c r="D513" s="23">
        <v>3723</v>
      </c>
      <c r="E513" s="23">
        <v>34101525</v>
      </c>
      <c r="F513" s="23">
        <v>3577</v>
      </c>
      <c r="G513" s="23">
        <v>36178372</v>
      </c>
      <c r="H513" s="23">
        <v>3523</v>
      </c>
      <c r="I513" s="23">
        <v>43938640</v>
      </c>
      <c r="J513" s="23">
        <v>3573</v>
      </c>
      <c r="K513" s="23">
        <v>46684614</v>
      </c>
      <c r="L513" s="23">
        <v>3502</v>
      </c>
      <c r="M513" s="23">
        <v>49325887</v>
      </c>
      <c r="N513" s="23">
        <v>3496</v>
      </c>
    </row>
    <row r="514" spans="1:14" x14ac:dyDescent="0.25">
      <c r="A514" s="22" t="s">
        <v>1049</v>
      </c>
      <c r="B514" s="19" t="s">
        <v>1050</v>
      </c>
      <c r="C514" s="23">
        <v>128010501</v>
      </c>
      <c r="D514" s="23">
        <v>12450</v>
      </c>
      <c r="E514" s="23">
        <v>131235072</v>
      </c>
      <c r="F514" s="23">
        <v>12093</v>
      </c>
      <c r="G514" s="23">
        <v>134058087</v>
      </c>
      <c r="H514" s="23">
        <v>12002</v>
      </c>
      <c r="I514" s="23">
        <v>139141072</v>
      </c>
      <c r="J514" s="23">
        <v>11825</v>
      </c>
      <c r="K514" s="23">
        <v>141878692</v>
      </c>
      <c r="L514" s="23">
        <v>11724</v>
      </c>
      <c r="M514" s="23">
        <v>142811956</v>
      </c>
      <c r="N514" s="23">
        <v>11709</v>
      </c>
    </row>
    <row r="515" spans="1:14" x14ac:dyDescent="0.25">
      <c r="A515" s="22" t="s">
        <v>1051</v>
      </c>
      <c r="B515" s="19" t="s">
        <v>1052</v>
      </c>
      <c r="C515" s="23">
        <v>4008264</v>
      </c>
      <c r="D515" s="23">
        <v>1031</v>
      </c>
      <c r="E515" s="23">
        <v>3969716</v>
      </c>
      <c r="F515" s="23">
        <v>973</v>
      </c>
      <c r="G515" s="23">
        <v>4107936</v>
      </c>
      <c r="H515" s="23">
        <v>917</v>
      </c>
      <c r="I515" s="23">
        <v>4228301</v>
      </c>
      <c r="J515" s="23">
        <v>881</v>
      </c>
      <c r="K515" s="23">
        <v>4318129</v>
      </c>
      <c r="L515" s="23">
        <v>870</v>
      </c>
      <c r="M515" s="23">
        <v>4247108</v>
      </c>
      <c r="N515" s="23">
        <v>870</v>
      </c>
    </row>
    <row r="516" spans="1:14" x14ac:dyDescent="0.25">
      <c r="A516" s="22" t="s">
        <v>1053</v>
      </c>
      <c r="B516" s="19" t="s">
        <v>1054</v>
      </c>
      <c r="C516" s="23">
        <v>17871797</v>
      </c>
      <c r="D516" s="23">
        <v>2183</v>
      </c>
      <c r="E516" s="23">
        <v>18281746</v>
      </c>
      <c r="F516" s="23">
        <v>2102</v>
      </c>
      <c r="G516" s="23">
        <v>18669610</v>
      </c>
      <c r="H516" s="23">
        <v>2124</v>
      </c>
      <c r="I516" s="23">
        <v>19586321</v>
      </c>
      <c r="J516" s="23">
        <v>2060</v>
      </c>
      <c r="K516" s="23">
        <v>19306719</v>
      </c>
      <c r="L516" s="23">
        <v>2060</v>
      </c>
      <c r="M516" s="23">
        <v>19284830</v>
      </c>
      <c r="N516" s="23">
        <v>1999</v>
      </c>
    </row>
    <row r="517" spans="1:14" x14ac:dyDescent="0.25">
      <c r="A517" s="22" t="s">
        <v>1055</v>
      </c>
      <c r="B517" s="19" t="s">
        <v>1056</v>
      </c>
      <c r="C517" s="23">
        <v>23252860</v>
      </c>
      <c r="D517" s="23">
        <v>2515</v>
      </c>
      <c r="E517" s="23">
        <v>23351960</v>
      </c>
      <c r="F517" s="23">
        <v>2410</v>
      </c>
      <c r="G517" s="23">
        <v>23159874</v>
      </c>
      <c r="H517" s="23">
        <v>2392</v>
      </c>
      <c r="I517" s="23">
        <v>24968102</v>
      </c>
      <c r="J517" s="23">
        <v>2320</v>
      </c>
      <c r="K517" s="23">
        <v>25742975</v>
      </c>
      <c r="L517" s="23">
        <v>2300</v>
      </c>
      <c r="M517" s="23">
        <v>25407843</v>
      </c>
      <c r="N517" s="23">
        <v>2220</v>
      </c>
    </row>
    <row r="518" spans="1:14" x14ac:dyDescent="0.25">
      <c r="A518" s="22" t="s">
        <v>1057</v>
      </c>
      <c r="B518" s="19" t="s">
        <v>1058</v>
      </c>
      <c r="C518" s="23">
        <v>29197463</v>
      </c>
      <c r="D518" s="23">
        <v>2943</v>
      </c>
      <c r="E518" s="23">
        <v>30334478</v>
      </c>
      <c r="F518" s="23">
        <v>2836</v>
      </c>
      <c r="G518" s="23">
        <v>31330269</v>
      </c>
      <c r="H518" s="23">
        <v>2769</v>
      </c>
      <c r="I518" s="23">
        <v>36163344</v>
      </c>
      <c r="J518" s="23">
        <v>2717</v>
      </c>
      <c r="K518" s="23">
        <v>37297820</v>
      </c>
      <c r="L518" s="23">
        <v>2659</v>
      </c>
      <c r="M518" s="23">
        <v>38573703</v>
      </c>
      <c r="N518" s="23">
        <v>2629</v>
      </c>
    </row>
    <row r="519" spans="1:14" x14ac:dyDescent="0.25">
      <c r="A519" s="22" t="s">
        <v>1059</v>
      </c>
      <c r="B519" s="19" t="s">
        <v>1060</v>
      </c>
      <c r="C519" s="23">
        <v>99064103</v>
      </c>
      <c r="D519" s="23">
        <v>9145</v>
      </c>
      <c r="E519" s="23">
        <v>102725968</v>
      </c>
      <c r="F519" s="23">
        <v>8890</v>
      </c>
      <c r="G519" s="23">
        <v>100672214</v>
      </c>
      <c r="H519" s="23">
        <v>8979</v>
      </c>
      <c r="I519" s="23">
        <v>115860232</v>
      </c>
      <c r="J519" s="23">
        <v>9041</v>
      </c>
      <c r="K519" s="23">
        <v>120494744</v>
      </c>
      <c r="L519" s="23">
        <v>9033</v>
      </c>
      <c r="M519" s="23">
        <v>129796506</v>
      </c>
      <c r="N519" s="23">
        <v>9087</v>
      </c>
    </row>
    <row r="520" spans="1:14" x14ac:dyDescent="0.25">
      <c r="A520" s="22" t="s">
        <v>1061</v>
      </c>
      <c r="B520" s="19" t="s">
        <v>1062</v>
      </c>
      <c r="C520" s="23">
        <v>92515869</v>
      </c>
      <c r="D520" s="23">
        <v>9244</v>
      </c>
      <c r="E520" s="23">
        <v>99278599</v>
      </c>
      <c r="F520" s="23">
        <v>9057</v>
      </c>
      <c r="G520" s="23">
        <v>105282111</v>
      </c>
      <c r="H520" s="23">
        <v>9019</v>
      </c>
      <c r="I520" s="23">
        <v>123429222</v>
      </c>
      <c r="J520" s="23">
        <v>8931</v>
      </c>
      <c r="K520" s="23">
        <v>129583880</v>
      </c>
      <c r="L520" s="23">
        <v>9026</v>
      </c>
      <c r="M520" s="23">
        <v>139096821</v>
      </c>
      <c r="N520" s="23">
        <v>9050</v>
      </c>
    </row>
    <row r="521" spans="1:14" x14ac:dyDescent="0.25">
      <c r="A521" s="22" t="s">
        <v>1063</v>
      </c>
      <c r="B521" s="19" t="s">
        <v>1064</v>
      </c>
      <c r="C521" s="23">
        <v>72832854</v>
      </c>
      <c r="D521" s="23">
        <v>7485</v>
      </c>
      <c r="E521" s="23">
        <v>76223256</v>
      </c>
      <c r="F521" s="23">
        <v>7270</v>
      </c>
      <c r="G521" s="23">
        <v>83586933</v>
      </c>
      <c r="H521" s="23">
        <v>7386</v>
      </c>
      <c r="I521" s="23">
        <v>99460239</v>
      </c>
      <c r="J521" s="23">
        <v>7449</v>
      </c>
      <c r="K521" s="23">
        <v>99776997</v>
      </c>
      <c r="L521" s="23">
        <v>7474</v>
      </c>
      <c r="M521" s="23">
        <v>101255449</v>
      </c>
      <c r="N521" s="23">
        <v>7477</v>
      </c>
    </row>
    <row r="522" spans="1:14" x14ac:dyDescent="0.25">
      <c r="A522" s="22" t="s">
        <v>1065</v>
      </c>
      <c r="B522" s="19" t="s">
        <v>1066</v>
      </c>
      <c r="C522" s="23">
        <v>132697962</v>
      </c>
      <c r="D522" s="23">
        <v>9096</v>
      </c>
      <c r="E522" s="23">
        <v>149109951</v>
      </c>
      <c r="F522" s="23">
        <v>9073</v>
      </c>
      <c r="G522" s="23">
        <v>169082728</v>
      </c>
      <c r="H522" s="23">
        <v>9091</v>
      </c>
      <c r="I522" s="23">
        <v>215450080</v>
      </c>
      <c r="J522" s="23">
        <v>9313</v>
      </c>
      <c r="K522" s="23">
        <v>229362217</v>
      </c>
      <c r="L522" s="23">
        <v>9520</v>
      </c>
      <c r="M522" s="23">
        <v>238887605</v>
      </c>
      <c r="N522" s="23">
        <v>9769</v>
      </c>
    </row>
    <row r="523" spans="1:14" x14ac:dyDescent="0.25">
      <c r="A523" s="22" t="s">
        <v>1067</v>
      </c>
      <c r="B523" s="19" t="s">
        <v>1068</v>
      </c>
      <c r="C523" s="23">
        <v>13066189</v>
      </c>
      <c r="D523" s="23">
        <v>1528</v>
      </c>
      <c r="E523" s="23">
        <v>13482677</v>
      </c>
      <c r="F523" s="23">
        <v>1518</v>
      </c>
      <c r="G523" s="23">
        <v>16363019</v>
      </c>
      <c r="H523" s="23">
        <v>1518</v>
      </c>
      <c r="I523" s="23">
        <v>21452270</v>
      </c>
      <c r="J523" s="23">
        <v>1495</v>
      </c>
      <c r="K523" s="23">
        <v>21660550</v>
      </c>
      <c r="L523" s="23">
        <v>1470</v>
      </c>
      <c r="M523" s="23">
        <v>22331874</v>
      </c>
      <c r="N523" s="23">
        <v>1420</v>
      </c>
    </row>
    <row r="524" spans="1:14" x14ac:dyDescent="0.25">
      <c r="A524" s="22" t="s">
        <v>1069</v>
      </c>
      <c r="B524" s="19" t="s">
        <v>1070</v>
      </c>
      <c r="C524" s="23">
        <v>6975216</v>
      </c>
      <c r="D524" s="23">
        <v>698</v>
      </c>
      <c r="E524" s="23">
        <v>6944497</v>
      </c>
      <c r="F524" s="23">
        <v>694</v>
      </c>
      <c r="G524" s="23">
        <v>7133621</v>
      </c>
      <c r="H524" s="23">
        <v>681</v>
      </c>
      <c r="I524" s="23">
        <v>7569111</v>
      </c>
      <c r="J524" s="23">
        <v>657</v>
      </c>
      <c r="K524" s="23">
        <v>7464789</v>
      </c>
      <c r="L524" s="23">
        <v>649</v>
      </c>
      <c r="M524" s="23">
        <v>7383780</v>
      </c>
      <c r="N524" s="23">
        <v>646</v>
      </c>
    </row>
    <row r="525" spans="1:14" x14ac:dyDescent="0.25">
      <c r="A525" s="22" t="s">
        <v>1071</v>
      </c>
      <c r="B525" s="19" t="s">
        <v>1072</v>
      </c>
      <c r="C525" s="23">
        <v>58638825</v>
      </c>
      <c r="D525" s="23">
        <v>4162</v>
      </c>
      <c r="E525" s="23">
        <v>59031427</v>
      </c>
      <c r="F525" s="23">
        <v>4125</v>
      </c>
      <c r="G525" s="23">
        <v>55468649</v>
      </c>
      <c r="H525" s="23">
        <v>4082</v>
      </c>
      <c r="I525" s="23">
        <v>59244565</v>
      </c>
      <c r="J525" s="23">
        <v>3970</v>
      </c>
      <c r="K525" s="23">
        <v>57989609</v>
      </c>
      <c r="L525" s="23">
        <v>3952</v>
      </c>
      <c r="M525" s="23">
        <v>57479121</v>
      </c>
      <c r="N525" s="23">
        <v>3931</v>
      </c>
    </row>
    <row r="526" spans="1:14" x14ac:dyDescent="0.25">
      <c r="A526" s="22" t="s">
        <v>1073</v>
      </c>
      <c r="B526" s="19" t="s">
        <v>1074</v>
      </c>
      <c r="C526" s="23">
        <v>3474786</v>
      </c>
      <c r="D526" s="23">
        <v>1809</v>
      </c>
      <c r="E526" s="23">
        <v>3566075</v>
      </c>
      <c r="F526" s="23">
        <v>1864</v>
      </c>
      <c r="G526" s="23">
        <v>3743942</v>
      </c>
      <c r="H526" s="23">
        <v>1832</v>
      </c>
      <c r="I526" s="23">
        <v>3840113</v>
      </c>
      <c r="J526" s="23">
        <v>1816</v>
      </c>
      <c r="K526" s="23">
        <v>3657028</v>
      </c>
      <c r="L526" s="23">
        <v>1811</v>
      </c>
      <c r="M526" s="23">
        <v>3702699</v>
      </c>
      <c r="N526" s="23">
        <v>1837</v>
      </c>
    </row>
    <row r="527" spans="1:14" x14ac:dyDescent="0.25">
      <c r="A527" s="22" t="s">
        <v>1075</v>
      </c>
      <c r="B527" s="19" t="s">
        <v>1076</v>
      </c>
      <c r="C527" s="23">
        <v>391337</v>
      </c>
      <c r="D527" s="23">
        <v>65</v>
      </c>
      <c r="E527" s="23">
        <v>418587</v>
      </c>
      <c r="F527" s="23">
        <v>101</v>
      </c>
      <c r="G527" s="23">
        <v>429428</v>
      </c>
      <c r="H527" s="23">
        <v>111</v>
      </c>
      <c r="I527" s="23">
        <v>454866</v>
      </c>
      <c r="J527" s="23">
        <v>102</v>
      </c>
      <c r="K527" s="23">
        <v>448923</v>
      </c>
      <c r="L527" s="23">
        <v>93</v>
      </c>
      <c r="M527" s="23">
        <v>452268</v>
      </c>
      <c r="N527" s="23">
        <v>91</v>
      </c>
    </row>
    <row r="528" spans="1:14" x14ac:dyDescent="0.25">
      <c r="A528" s="22" t="s">
        <v>1077</v>
      </c>
      <c r="B528" s="19" t="s">
        <v>1078</v>
      </c>
      <c r="C528" s="23">
        <v>1750602</v>
      </c>
      <c r="D528" s="23">
        <v>669</v>
      </c>
      <c r="E528" s="23">
        <v>1809281</v>
      </c>
      <c r="F528" s="23">
        <v>619</v>
      </c>
      <c r="G528" s="23">
        <v>2282660</v>
      </c>
      <c r="H528" s="23">
        <v>666</v>
      </c>
      <c r="I528" s="23">
        <v>2268706</v>
      </c>
      <c r="J528" s="23">
        <v>643</v>
      </c>
      <c r="K528" s="23">
        <v>2265954</v>
      </c>
      <c r="L528" s="23">
        <v>637</v>
      </c>
      <c r="M528" s="23">
        <v>2320504</v>
      </c>
      <c r="N528" s="23">
        <v>655</v>
      </c>
    </row>
    <row r="529" spans="1:14" x14ac:dyDescent="0.25">
      <c r="A529" s="22" t="s">
        <v>1079</v>
      </c>
      <c r="B529" s="19" t="s">
        <v>1080</v>
      </c>
      <c r="C529" s="23">
        <v>1836356</v>
      </c>
      <c r="D529" s="23">
        <v>928</v>
      </c>
      <c r="E529" s="23">
        <v>1850264</v>
      </c>
      <c r="F529" s="23">
        <v>925</v>
      </c>
      <c r="G529" s="23">
        <v>2025650</v>
      </c>
      <c r="H529" s="23">
        <v>920</v>
      </c>
      <c r="I529" s="23">
        <v>2236284</v>
      </c>
      <c r="J529" s="23">
        <v>908</v>
      </c>
      <c r="K529" s="23">
        <v>2262582</v>
      </c>
      <c r="L529" s="23">
        <v>906</v>
      </c>
      <c r="M529" s="23">
        <v>2400241</v>
      </c>
      <c r="N529" s="23">
        <v>898</v>
      </c>
    </row>
    <row r="530" spans="1:14" x14ac:dyDescent="0.25">
      <c r="A530" s="22" t="s">
        <v>1081</v>
      </c>
      <c r="B530" s="19" t="s">
        <v>1082</v>
      </c>
      <c r="C530" s="23">
        <v>935097</v>
      </c>
      <c r="D530" s="23">
        <v>290</v>
      </c>
      <c r="E530" s="23">
        <v>939087</v>
      </c>
      <c r="F530" s="23">
        <v>303</v>
      </c>
      <c r="G530" s="23">
        <v>957379</v>
      </c>
      <c r="H530" s="23">
        <v>306</v>
      </c>
      <c r="I530" s="23">
        <v>0</v>
      </c>
      <c r="J530" s="23">
        <v>0</v>
      </c>
      <c r="K530" s="23">
        <v>1238165</v>
      </c>
      <c r="L530" s="23">
        <v>271</v>
      </c>
      <c r="M530" s="23">
        <v>1186061</v>
      </c>
      <c r="N530" s="23">
        <v>273</v>
      </c>
    </row>
    <row r="531" spans="1:14" x14ac:dyDescent="0.25">
      <c r="A531" s="22" t="s">
        <v>1083</v>
      </c>
      <c r="B531" s="19" t="s">
        <v>1084</v>
      </c>
      <c r="C531" s="23">
        <v>13454991</v>
      </c>
      <c r="D531" s="23">
        <v>2067</v>
      </c>
      <c r="E531" s="23">
        <v>14745471</v>
      </c>
      <c r="F531" s="23">
        <v>2002</v>
      </c>
      <c r="G531" s="23">
        <v>15475404</v>
      </c>
      <c r="H531" s="23">
        <v>1982</v>
      </c>
      <c r="I531" s="23">
        <v>17551955</v>
      </c>
      <c r="J531" s="23">
        <v>1985</v>
      </c>
      <c r="K531" s="23">
        <v>18371284</v>
      </c>
      <c r="L531" s="23">
        <v>1970</v>
      </c>
      <c r="M531" s="23">
        <v>19704636</v>
      </c>
      <c r="N531" s="23">
        <v>1941</v>
      </c>
    </row>
    <row r="532" spans="1:14" x14ac:dyDescent="0.25">
      <c r="A532" s="22" t="s">
        <v>1085</v>
      </c>
      <c r="B532" s="19" t="s">
        <v>1086</v>
      </c>
      <c r="C532" s="23">
        <v>4103600</v>
      </c>
      <c r="D532" s="23">
        <v>1636</v>
      </c>
      <c r="E532" s="23">
        <v>4202338</v>
      </c>
      <c r="F532" s="23">
        <v>1586</v>
      </c>
      <c r="G532" s="23">
        <v>4701510</v>
      </c>
      <c r="H532" s="23">
        <v>1628</v>
      </c>
      <c r="I532" s="23">
        <v>5183218</v>
      </c>
      <c r="J532" s="23">
        <v>1565</v>
      </c>
      <c r="K532" s="23">
        <v>5054929</v>
      </c>
      <c r="L532" s="23">
        <v>1525</v>
      </c>
      <c r="M532" s="23">
        <v>4933849</v>
      </c>
      <c r="N532" s="23">
        <v>1528</v>
      </c>
    </row>
    <row r="533" spans="1:14" x14ac:dyDescent="0.25">
      <c r="A533" s="22" t="s">
        <v>1087</v>
      </c>
      <c r="B533" s="19" t="s">
        <v>1088</v>
      </c>
      <c r="C533" s="23">
        <v>19235549</v>
      </c>
      <c r="D533" s="23">
        <v>4572</v>
      </c>
      <c r="E533" s="23">
        <v>23348641</v>
      </c>
      <c r="F533" s="23">
        <v>4336</v>
      </c>
      <c r="G533" s="23">
        <v>27163197</v>
      </c>
      <c r="H533" s="23">
        <v>4148</v>
      </c>
      <c r="I533" s="23">
        <v>31827163</v>
      </c>
      <c r="J533" s="23">
        <v>4124</v>
      </c>
      <c r="K533" s="23">
        <v>33395154</v>
      </c>
      <c r="L533" s="23">
        <v>4121</v>
      </c>
      <c r="M533" s="23">
        <v>33354503</v>
      </c>
      <c r="N533" s="23">
        <v>4050</v>
      </c>
    </row>
    <row r="534" spans="1:14" x14ac:dyDescent="0.25">
      <c r="A534" s="22" t="s">
        <v>1089</v>
      </c>
      <c r="B534" s="19" t="s">
        <v>1090</v>
      </c>
      <c r="C534" s="23">
        <v>16190546</v>
      </c>
      <c r="D534" s="23">
        <v>5100</v>
      </c>
      <c r="E534" s="23">
        <v>17560032</v>
      </c>
      <c r="F534" s="23">
        <v>4845</v>
      </c>
      <c r="G534" s="23">
        <v>19818671</v>
      </c>
      <c r="H534" s="23">
        <v>4735</v>
      </c>
      <c r="I534" s="23">
        <v>21283027</v>
      </c>
      <c r="J534" s="23">
        <v>4575</v>
      </c>
      <c r="K534" s="23">
        <v>21752171</v>
      </c>
      <c r="L534" s="23">
        <v>4425</v>
      </c>
      <c r="M534" s="23">
        <v>22069904</v>
      </c>
      <c r="N534" s="23">
        <v>4336</v>
      </c>
    </row>
    <row r="535" spans="1:14" x14ac:dyDescent="0.25">
      <c r="A535" s="22" t="s">
        <v>1091</v>
      </c>
      <c r="B535" s="19" t="s">
        <v>1092</v>
      </c>
      <c r="C535" s="23">
        <v>33580766</v>
      </c>
      <c r="D535" s="23">
        <v>7748</v>
      </c>
      <c r="E535" s="23">
        <v>35483741</v>
      </c>
      <c r="F535" s="23">
        <v>7580</v>
      </c>
      <c r="G535" s="23">
        <v>37821378</v>
      </c>
      <c r="H535" s="23">
        <v>7375</v>
      </c>
      <c r="I535" s="23">
        <v>44105527</v>
      </c>
      <c r="J535" s="23">
        <v>7277</v>
      </c>
      <c r="K535" s="23">
        <v>44048443</v>
      </c>
      <c r="L535" s="23">
        <v>7218</v>
      </c>
      <c r="M535" s="23">
        <v>43572854</v>
      </c>
      <c r="N535" s="23">
        <v>7264</v>
      </c>
    </row>
    <row r="536" spans="1:14" x14ac:dyDescent="0.25">
      <c r="A536" s="22" t="s">
        <v>1093</v>
      </c>
      <c r="B536" s="19" t="s">
        <v>1094</v>
      </c>
      <c r="C536" s="23">
        <v>16003461</v>
      </c>
      <c r="D536" s="23">
        <v>2980</v>
      </c>
      <c r="E536" s="23">
        <v>16442267</v>
      </c>
      <c r="F536" s="23">
        <v>2888</v>
      </c>
      <c r="G536" s="23">
        <v>18020333</v>
      </c>
      <c r="H536" s="23">
        <v>2796</v>
      </c>
      <c r="I536" s="23">
        <v>20325394</v>
      </c>
      <c r="J536" s="23">
        <v>2775</v>
      </c>
      <c r="K536" s="23">
        <v>20774979</v>
      </c>
      <c r="L536" s="23">
        <v>2781</v>
      </c>
      <c r="M536" s="23">
        <v>20845214</v>
      </c>
      <c r="N536" s="23">
        <v>2787</v>
      </c>
    </row>
    <row r="537" spans="1:14" x14ac:dyDescent="0.25">
      <c r="A537" s="22" t="s">
        <v>1095</v>
      </c>
      <c r="B537" s="19" t="s">
        <v>1096</v>
      </c>
      <c r="C537" s="23">
        <v>41314309</v>
      </c>
      <c r="D537" s="23">
        <v>5912</v>
      </c>
      <c r="E537" s="23">
        <v>43293159</v>
      </c>
      <c r="F537" s="23">
        <v>5751</v>
      </c>
      <c r="G537" s="23">
        <v>44819390</v>
      </c>
      <c r="H537" s="23">
        <v>5605</v>
      </c>
      <c r="I537" s="23">
        <v>49228337</v>
      </c>
      <c r="J537" s="23">
        <v>5577</v>
      </c>
      <c r="K537" s="23">
        <v>51731086</v>
      </c>
      <c r="L537" s="23">
        <v>5504</v>
      </c>
      <c r="M537" s="23">
        <v>53704919</v>
      </c>
      <c r="N537" s="23">
        <v>5433</v>
      </c>
    </row>
    <row r="538" spans="1:14" x14ac:dyDescent="0.25">
      <c r="A538" s="22" t="s">
        <v>1097</v>
      </c>
      <c r="B538" s="19" t="s">
        <v>1098</v>
      </c>
      <c r="C538" s="23">
        <v>37729571</v>
      </c>
      <c r="D538" s="23">
        <v>5915</v>
      </c>
      <c r="E538" s="23">
        <v>46421675</v>
      </c>
      <c r="F538" s="23">
        <v>5742</v>
      </c>
      <c r="G538" s="23">
        <v>58393951</v>
      </c>
      <c r="H538" s="23">
        <v>5754</v>
      </c>
      <c r="I538" s="23">
        <v>72621497</v>
      </c>
      <c r="J538" s="23">
        <v>5817</v>
      </c>
      <c r="K538" s="23">
        <v>77599530</v>
      </c>
      <c r="L538" s="23">
        <v>5807</v>
      </c>
      <c r="M538" s="23">
        <v>79967313</v>
      </c>
      <c r="N538" s="23">
        <v>5764</v>
      </c>
    </row>
    <row r="539" spans="1:14" x14ac:dyDescent="0.25">
      <c r="A539" s="22" t="s">
        <v>1099</v>
      </c>
      <c r="B539" s="19" t="s">
        <v>1100</v>
      </c>
      <c r="C539" s="23">
        <v>49637778</v>
      </c>
      <c r="D539" s="23">
        <v>5904</v>
      </c>
      <c r="E539" s="23">
        <v>55657002</v>
      </c>
      <c r="F539" s="23">
        <v>5756</v>
      </c>
      <c r="G539" s="23">
        <v>66164189</v>
      </c>
      <c r="H539" s="23">
        <v>5718</v>
      </c>
      <c r="I539" s="23">
        <v>78199167</v>
      </c>
      <c r="J539" s="23">
        <v>5648</v>
      </c>
      <c r="K539" s="23">
        <v>79480103</v>
      </c>
      <c r="L539" s="23">
        <v>5661</v>
      </c>
      <c r="M539" s="23">
        <v>80767799</v>
      </c>
      <c r="N539" s="23">
        <v>5606</v>
      </c>
    </row>
    <row r="540" spans="1:14" x14ac:dyDescent="0.25">
      <c r="A540" s="22" t="s">
        <v>1101</v>
      </c>
      <c r="B540" s="19" t="s">
        <v>1102</v>
      </c>
      <c r="C540" s="23">
        <v>22324625</v>
      </c>
      <c r="D540" s="23">
        <v>2755</v>
      </c>
      <c r="E540" s="23">
        <v>23993510</v>
      </c>
      <c r="F540" s="23">
        <v>2752</v>
      </c>
      <c r="G540" s="23">
        <v>25306019</v>
      </c>
      <c r="H540" s="23">
        <v>2721</v>
      </c>
      <c r="I540" s="23">
        <v>29085280</v>
      </c>
      <c r="J540" s="23">
        <v>2681</v>
      </c>
      <c r="K540" s="23">
        <v>29466412</v>
      </c>
      <c r="L540" s="23">
        <v>2713</v>
      </c>
      <c r="M540" s="23">
        <v>30453957</v>
      </c>
      <c r="N540" s="23">
        <v>2701</v>
      </c>
    </row>
    <row r="541" spans="1:14" x14ac:dyDescent="0.25">
      <c r="A541" s="22" t="s">
        <v>1103</v>
      </c>
      <c r="B541" s="19" t="s">
        <v>1104</v>
      </c>
      <c r="C541" s="23">
        <v>38628875</v>
      </c>
      <c r="D541" s="23">
        <v>3583</v>
      </c>
      <c r="E541" s="23">
        <v>40473679</v>
      </c>
      <c r="F541" s="23">
        <v>3465</v>
      </c>
      <c r="G541" s="23">
        <v>40349603</v>
      </c>
      <c r="H541" s="23">
        <v>3383</v>
      </c>
      <c r="I541" s="23">
        <v>41765740</v>
      </c>
      <c r="J541" s="23">
        <v>3440</v>
      </c>
      <c r="K541" s="23">
        <v>41791289</v>
      </c>
      <c r="L541" s="23">
        <v>3421</v>
      </c>
      <c r="M541" s="23">
        <v>42264265</v>
      </c>
      <c r="N541" s="23">
        <v>3406</v>
      </c>
    </row>
    <row r="542" spans="1:14" x14ac:dyDescent="0.25">
      <c r="A542" s="22" t="s">
        <v>1105</v>
      </c>
      <c r="B542" s="19" t="s">
        <v>1106</v>
      </c>
      <c r="C542" s="23">
        <v>26353388</v>
      </c>
      <c r="D542" s="23">
        <v>2843</v>
      </c>
      <c r="E542" s="23">
        <v>27136004</v>
      </c>
      <c r="F542" s="23">
        <v>2747</v>
      </c>
      <c r="G542" s="23">
        <v>28153466</v>
      </c>
      <c r="H542" s="23">
        <v>2653</v>
      </c>
      <c r="I542" s="23">
        <v>28831166</v>
      </c>
      <c r="J542" s="23">
        <v>2622</v>
      </c>
      <c r="K542" s="23">
        <v>29060996</v>
      </c>
      <c r="L542" s="23">
        <v>2517</v>
      </c>
      <c r="M542" s="23">
        <v>29578478</v>
      </c>
      <c r="N542" s="23">
        <v>2457</v>
      </c>
    </row>
    <row r="543" spans="1:14" x14ac:dyDescent="0.25">
      <c r="A543" s="22" t="s">
        <v>1107</v>
      </c>
      <c r="B543" s="19" t="s">
        <v>1108</v>
      </c>
      <c r="C543" s="23">
        <v>17818302</v>
      </c>
      <c r="D543" s="23">
        <v>2105</v>
      </c>
      <c r="E543" s="23">
        <v>17063814</v>
      </c>
      <c r="F543" s="23">
        <v>2013</v>
      </c>
      <c r="G543" s="23">
        <v>17290399</v>
      </c>
      <c r="H543" s="23">
        <v>1910</v>
      </c>
      <c r="I543" s="23">
        <v>18081635</v>
      </c>
      <c r="J543" s="23">
        <v>1862</v>
      </c>
      <c r="K543" s="23">
        <v>18487132</v>
      </c>
      <c r="L543" s="23">
        <v>1817</v>
      </c>
      <c r="M543" s="23">
        <v>18426823</v>
      </c>
      <c r="N543" s="23">
        <v>1776</v>
      </c>
    </row>
    <row r="544" spans="1:14" x14ac:dyDescent="0.25">
      <c r="A544" s="22" t="s">
        <v>1109</v>
      </c>
      <c r="B544" s="19" t="s">
        <v>1110</v>
      </c>
      <c r="C544" s="23">
        <v>16262947</v>
      </c>
      <c r="D544" s="23">
        <v>3302</v>
      </c>
      <c r="E544" s="23">
        <v>17459619</v>
      </c>
      <c r="F544" s="23">
        <v>3265</v>
      </c>
      <c r="G544" s="23">
        <v>18804964</v>
      </c>
      <c r="H544" s="23">
        <v>3218</v>
      </c>
      <c r="I544" s="23">
        <v>20981255</v>
      </c>
      <c r="J544" s="23">
        <v>3199</v>
      </c>
      <c r="K544" s="23">
        <v>21542524</v>
      </c>
      <c r="L544" s="23">
        <v>3193</v>
      </c>
      <c r="M544" s="23">
        <v>21185839</v>
      </c>
      <c r="N544" s="23">
        <v>3149</v>
      </c>
    </row>
    <row r="545" spans="1:14" x14ac:dyDescent="0.25">
      <c r="A545" s="22" t="s">
        <v>1111</v>
      </c>
      <c r="B545" s="19" t="s">
        <v>1112</v>
      </c>
      <c r="C545" s="23">
        <v>55291843</v>
      </c>
      <c r="D545" s="23">
        <v>5583</v>
      </c>
      <c r="E545" s="23">
        <v>55556721</v>
      </c>
      <c r="F545" s="23">
        <v>5352</v>
      </c>
      <c r="G545" s="23">
        <v>54911626</v>
      </c>
      <c r="H545" s="23">
        <v>5323</v>
      </c>
      <c r="I545" s="23">
        <v>56216216</v>
      </c>
      <c r="J545" s="23">
        <v>5375</v>
      </c>
      <c r="K545" s="23">
        <v>56824422</v>
      </c>
      <c r="L545" s="23">
        <v>5384</v>
      </c>
      <c r="M545" s="23">
        <v>60325271</v>
      </c>
      <c r="N545" s="23">
        <v>5318</v>
      </c>
    </row>
    <row r="546" spans="1:14" x14ac:dyDescent="0.25">
      <c r="A546" s="22" t="s">
        <v>1113</v>
      </c>
      <c r="B546" s="19" t="s">
        <v>1114</v>
      </c>
      <c r="C546" s="23">
        <v>32274170</v>
      </c>
      <c r="D546" s="23">
        <v>4040</v>
      </c>
      <c r="E546" s="23">
        <v>34457864</v>
      </c>
      <c r="F546" s="23">
        <v>3866</v>
      </c>
      <c r="G546" s="23">
        <v>35135422</v>
      </c>
      <c r="H546" s="23">
        <v>3820</v>
      </c>
      <c r="I546" s="23">
        <v>37200129</v>
      </c>
      <c r="J546" s="23">
        <v>3744</v>
      </c>
      <c r="K546" s="23">
        <v>37957065</v>
      </c>
      <c r="L546" s="23">
        <v>3734</v>
      </c>
      <c r="M546" s="23">
        <v>36878394</v>
      </c>
      <c r="N546" s="23">
        <v>3723</v>
      </c>
    </row>
    <row r="547" spans="1:14" x14ac:dyDescent="0.25">
      <c r="A547" s="22" t="s">
        <v>1115</v>
      </c>
      <c r="B547" s="19" t="s">
        <v>1116</v>
      </c>
      <c r="C547" s="23">
        <v>286500029</v>
      </c>
      <c r="D547" s="23">
        <v>19359</v>
      </c>
      <c r="E547" s="23">
        <v>321446913</v>
      </c>
      <c r="F547" s="23">
        <v>18548</v>
      </c>
      <c r="G547" s="23">
        <v>377709379</v>
      </c>
      <c r="H547" s="23">
        <v>18268</v>
      </c>
      <c r="I547" s="23">
        <v>458053570</v>
      </c>
      <c r="J547" s="23">
        <v>18498</v>
      </c>
      <c r="K547" s="23">
        <v>482218983</v>
      </c>
      <c r="L547" s="23">
        <v>18690</v>
      </c>
      <c r="M547" s="23">
        <v>530552343</v>
      </c>
      <c r="N547" s="23">
        <v>18761</v>
      </c>
    </row>
    <row r="548" spans="1:14" x14ac:dyDescent="0.25">
      <c r="A548" s="22" t="s">
        <v>1117</v>
      </c>
      <c r="B548" s="19" t="s">
        <v>1118</v>
      </c>
      <c r="C548" s="23">
        <v>118763679</v>
      </c>
      <c r="D548" s="23">
        <v>7707</v>
      </c>
      <c r="E548" s="23">
        <v>134044148</v>
      </c>
      <c r="F548" s="23">
        <v>7451</v>
      </c>
      <c r="G548" s="23">
        <v>155739473</v>
      </c>
      <c r="H548" s="23">
        <v>7450</v>
      </c>
      <c r="I548" s="23">
        <v>198603567</v>
      </c>
      <c r="J548" s="23">
        <v>7711</v>
      </c>
      <c r="K548" s="23">
        <v>209483100</v>
      </c>
      <c r="L548" s="23">
        <v>7790</v>
      </c>
      <c r="M548" s="23">
        <v>210455736</v>
      </c>
      <c r="N548" s="23">
        <v>7954</v>
      </c>
    </row>
    <row r="549" spans="1:14" x14ac:dyDescent="0.25">
      <c r="A549" s="22" t="s">
        <v>1119</v>
      </c>
      <c r="B549" s="19" t="s">
        <v>1120</v>
      </c>
      <c r="C549" s="23">
        <v>385549</v>
      </c>
      <c r="D549" s="23">
        <v>30</v>
      </c>
      <c r="E549" s="23">
        <v>375156</v>
      </c>
      <c r="F549" s="23">
        <v>47</v>
      </c>
      <c r="G549" s="23">
        <v>403522</v>
      </c>
      <c r="H549" s="23">
        <v>34</v>
      </c>
      <c r="I549" s="23">
        <v>415315</v>
      </c>
      <c r="J549" s="23">
        <v>34</v>
      </c>
      <c r="K549" s="23">
        <v>395485</v>
      </c>
      <c r="L549" s="23">
        <v>36</v>
      </c>
      <c r="M549" s="23">
        <v>407368</v>
      </c>
      <c r="N549" s="23">
        <v>32</v>
      </c>
    </row>
    <row r="550" spans="1:14" x14ac:dyDescent="0.25">
      <c r="A550" s="22" t="s">
        <v>1121</v>
      </c>
      <c r="B550" s="19" t="s">
        <v>1122</v>
      </c>
      <c r="C550" s="23">
        <v>12789308</v>
      </c>
      <c r="D550" s="23">
        <v>2041</v>
      </c>
      <c r="E550" s="23">
        <v>13651570</v>
      </c>
      <c r="F550" s="23">
        <v>2010</v>
      </c>
      <c r="G550" s="23">
        <v>15357657</v>
      </c>
      <c r="H550" s="23">
        <v>2036</v>
      </c>
      <c r="I550" s="23">
        <v>17361900</v>
      </c>
      <c r="J550" s="23">
        <v>2007</v>
      </c>
      <c r="K550" s="23">
        <v>17415155</v>
      </c>
      <c r="L550" s="23">
        <v>1972</v>
      </c>
      <c r="M550" s="23">
        <v>17272628</v>
      </c>
      <c r="N550" s="23">
        <v>1944</v>
      </c>
    </row>
    <row r="551" spans="1:14" x14ac:dyDescent="0.25">
      <c r="A551" s="22" t="s">
        <v>1123</v>
      </c>
      <c r="B551" s="19" t="s">
        <v>1124</v>
      </c>
      <c r="C551" s="23">
        <v>33614572</v>
      </c>
      <c r="D551" s="23">
        <v>6307</v>
      </c>
      <c r="E551" s="23">
        <v>47518922</v>
      </c>
      <c r="F551" s="23">
        <v>5991</v>
      </c>
      <c r="G551" s="23">
        <v>56345179</v>
      </c>
      <c r="H551" s="23">
        <v>6027</v>
      </c>
      <c r="I551" s="23">
        <v>76196000</v>
      </c>
      <c r="J551" s="23">
        <v>6106</v>
      </c>
      <c r="K551" s="23">
        <v>80684047</v>
      </c>
      <c r="L551" s="23">
        <v>6122</v>
      </c>
      <c r="M551" s="23">
        <v>85640400</v>
      </c>
      <c r="N551" s="23">
        <v>6264</v>
      </c>
    </row>
    <row r="552" spans="1:14" x14ac:dyDescent="0.25">
      <c r="A552" s="22" t="s">
        <v>1125</v>
      </c>
      <c r="B552" s="19" t="s">
        <v>1126</v>
      </c>
      <c r="C552" s="23">
        <v>657319</v>
      </c>
      <c r="D552" s="23">
        <v>192</v>
      </c>
      <c r="E552" s="23">
        <v>668379</v>
      </c>
      <c r="F552" s="23">
        <v>199</v>
      </c>
      <c r="G552" s="23">
        <v>683620</v>
      </c>
      <c r="H552" s="23">
        <v>162</v>
      </c>
      <c r="I552" s="23">
        <v>693587</v>
      </c>
      <c r="J552" s="23">
        <v>158</v>
      </c>
      <c r="K552" s="23">
        <v>693040</v>
      </c>
      <c r="L552" s="23">
        <v>172</v>
      </c>
      <c r="M552" s="23">
        <v>711115</v>
      </c>
      <c r="N552" s="23">
        <v>165</v>
      </c>
    </row>
    <row r="553" spans="1:14" x14ac:dyDescent="0.25">
      <c r="A553" s="22" t="s">
        <v>1127</v>
      </c>
      <c r="B553" s="19" t="s">
        <v>1128</v>
      </c>
      <c r="C553" s="23">
        <v>47067751</v>
      </c>
      <c r="D553" s="23">
        <v>8450</v>
      </c>
      <c r="E553" s="23">
        <v>48393928</v>
      </c>
      <c r="F553" s="23">
        <v>8174</v>
      </c>
      <c r="G553" s="23">
        <v>50135572</v>
      </c>
      <c r="H553" s="23">
        <v>7984</v>
      </c>
      <c r="I553" s="23">
        <v>55144447</v>
      </c>
      <c r="J553" s="23">
        <v>7883</v>
      </c>
      <c r="K553" s="23">
        <v>54409621</v>
      </c>
      <c r="L553" s="23">
        <v>7663</v>
      </c>
      <c r="M553" s="23">
        <v>53561407</v>
      </c>
      <c r="N553" s="23">
        <v>7495</v>
      </c>
    </row>
    <row r="554" spans="1:14" x14ac:dyDescent="0.25">
      <c r="A554" s="22" t="s">
        <v>1129</v>
      </c>
      <c r="B554" s="19" t="s">
        <v>1130</v>
      </c>
      <c r="C554" s="23">
        <v>19048898</v>
      </c>
      <c r="D554" s="23">
        <v>2908</v>
      </c>
      <c r="E554" s="23">
        <v>19528139</v>
      </c>
      <c r="F554" s="23">
        <v>2822</v>
      </c>
      <c r="G554" s="23">
        <v>19813330</v>
      </c>
      <c r="H554" s="23">
        <v>2739</v>
      </c>
      <c r="I554" s="23">
        <v>20143188</v>
      </c>
      <c r="J554" s="23">
        <v>2634</v>
      </c>
      <c r="K554" s="23">
        <v>19813400</v>
      </c>
      <c r="L554" s="23">
        <v>2641</v>
      </c>
      <c r="M554" s="23">
        <v>20176547</v>
      </c>
      <c r="N554" s="23">
        <v>2577</v>
      </c>
    </row>
    <row r="555" spans="1:14" x14ac:dyDescent="0.25">
      <c r="A555" s="22" t="s">
        <v>1131</v>
      </c>
      <c r="B555" s="19" t="s">
        <v>1132</v>
      </c>
      <c r="C555" s="23">
        <v>674925</v>
      </c>
      <c r="D555" s="23">
        <v>136</v>
      </c>
      <c r="E555" s="23">
        <v>656171</v>
      </c>
      <c r="F555" s="23">
        <v>155</v>
      </c>
      <c r="G555" s="23">
        <v>653866</v>
      </c>
      <c r="H555" s="23">
        <v>144</v>
      </c>
      <c r="I555" s="23">
        <v>861230</v>
      </c>
      <c r="J555" s="23">
        <v>126</v>
      </c>
      <c r="K555" s="23">
        <v>828939</v>
      </c>
      <c r="L555" s="23">
        <v>135</v>
      </c>
      <c r="M555" s="23">
        <v>839698</v>
      </c>
      <c r="N555" s="23">
        <v>120</v>
      </c>
    </row>
    <row r="556" spans="1:14" x14ac:dyDescent="0.25">
      <c r="A556" s="22" t="s">
        <v>1133</v>
      </c>
      <c r="B556" s="19" t="s">
        <v>1134</v>
      </c>
      <c r="C556" s="23">
        <v>2564221</v>
      </c>
      <c r="D556" s="23">
        <v>1828</v>
      </c>
      <c r="E556" s="23">
        <v>2579500</v>
      </c>
      <c r="F556" s="23">
        <v>1836</v>
      </c>
      <c r="G556" s="23">
        <v>2753791</v>
      </c>
      <c r="H556" s="23">
        <v>1785</v>
      </c>
      <c r="I556" s="23">
        <v>2872063</v>
      </c>
      <c r="J556" s="23">
        <v>1759</v>
      </c>
      <c r="K556" s="23">
        <v>2946905</v>
      </c>
      <c r="L556" s="23">
        <v>1733</v>
      </c>
      <c r="M556" s="23">
        <v>2905640</v>
      </c>
      <c r="N556" s="23">
        <v>1632</v>
      </c>
    </row>
    <row r="557" spans="1:14" x14ac:dyDescent="0.25">
      <c r="A557" s="22" t="s">
        <v>1135</v>
      </c>
      <c r="B557" s="19" t="s">
        <v>1136</v>
      </c>
      <c r="C557" s="23">
        <v>375292</v>
      </c>
      <c r="D557" s="23">
        <v>77</v>
      </c>
      <c r="E557" s="23">
        <v>402863</v>
      </c>
      <c r="F557" s="23">
        <v>109</v>
      </c>
      <c r="G557" s="23">
        <v>419655</v>
      </c>
      <c r="H557" s="23">
        <v>87</v>
      </c>
      <c r="I557" s="23">
        <v>440048</v>
      </c>
      <c r="J557" s="23">
        <v>76</v>
      </c>
      <c r="K557" s="23">
        <v>410272</v>
      </c>
      <c r="L557" s="23">
        <v>76</v>
      </c>
      <c r="M557" s="23">
        <v>390946</v>
      </c>
      <c r="N557" s="23">
        <v>72</v>
      </c>
    </row>
    <row r="558" spans="1:14" x14ac:dyDescent="0.25">
      <c r="A558" s="22" t="s">
        <v>1137</v>
      </c>
      <c r="B558" s="19" t="s">
        <v>1138</v>
      </c>
      <c r="C558" s="23">
        <v>6534666</v>
      </c>
      <c r="D558" s="23">
        <v>2020</v>
      </c>
      <c r="E558" s="23">
        <v>8869168</v>
      </c>
      <c r="F558" s="23">
        <v>2039</v>
      </c>
      <c r="G558" s="23">
        <v>11224010</v>
      </c>
      <c r="H558" s="23">
        <v>2038</v>
      </c>
      <c r="I558" s="23">
        <v>15240289</v>
      </c>
      <c r="J558" s="23">
        <v>2052</v>
      </c>
      <c r="K558" s="23">
        <v>15743337</v>
      </c>
      <c r="L558" s="23">
        <v>2019</v>
      </c>
      <c r="M558" s="23">
        <v>15691551</v>
      </c>
      <c r="N558" s="23">
        <v>2026</v>
      </c>
    </row>
    <row r="559" spans="1:14" x14ac:dyDescent="0.25">
      <c r="A559" s="22" t="s">
        <v>1139</v>
      </c>
      <c r="B559" s="19" t="s">
        <v>1140</v>
      </c>
      <c r="C559" s="23">
        <v>2987293</v>
      </c>
      <c r="D559" s="23">
        <v>1505</v>
      </c>
      <c r="E559" s="23">
        <v>3132098</v>
      </c>
      <c r="F559" s="23">
        <v>1417</v>
      </c>
      <c r="G559" s="23">
        <v>3295660</v>
      </c>
      <c r="H559" s="23">
        <v>1341</v>
      </c>
      <c r="I559" s="23">
        <v>3356415</v>
      </c>
      <c r="J559" s="23">
        <v>1294</v>
      </c>
      <c r="K559" s="23">
        <v>3355693</v>
      </c>
      <c r="L559" s="23">
        <v>1272</v>
      </c>
      <c r="M559" s="23">
        <v>3409529</v>
      </c>
      <c r="N559" s="23">
        <v>1242</v>
      </c>
    </row>
    <row r="560" spans="1:14" x14ac:dyDescent="0.25">
      <c r="A560" s="22" t="s">
        <v>1141</v>
      </c>
      <c r="B560" s="19" t="s">
        <v>1142</v>
      </c>
      <c r="C560" s="23">
        <v>961190</v>
      </c>
      <c r="D560" s="23">
        <v>209</v>
      </c>
      <c r="E560" s="23">
        <v>901771</v>
      </c>
      <c r="F560" s="23">
        <v>207</v>
      </c>
      <c r="G560" s="23">
        <v>1009728</v>
      </c>
      <c r="H560" s="23">
        <v>193</v>
      </c>
      <c r="I560" s="23">
        <v>1029886</v>
      </c>
      <c r="J560" s="23">
        <v>180</v>
      </c>
      <c r="K560" s="23">
        <v>1074147</v>
      </c>
      <c r="L560" s="23">
        <v>183</v>
      </c>
      <c r="M560" s="23">
        <v>1073283</v>
      </c>
      <c r="N560" s="23">
        <v>170</v>
      </c>
    </row>
    <row r="561" spans="1:14" x14ac:dyDescent="0.25">
      <c r="A561" s="22" t="s">
        <v>1143</v>
      </c>
      <c r="B561" s="19" t="s">
        <v>1144</v>
      </c>
      <c r="C561" s="23">
        <v>37819478</v>
      </c>
      <c r="D561" s="23">
        <v>3262</v>
      </c>
      <c r="E561" s="23">
        <v>38759736</v>
      </c>
      <c r="F561" s="23">
        <v>3100</v>
      </c>
      <c r="G561" s="23">
        <v>39043888</v>
      </c>
      <c r="H561" s="23">
        <v>2924</v>
      </c>
      <c r="I561" s="23">
        <v>41146660</v>
      </c>
      <c r="J561" s="23">
        <v>2792</v>
      </c>
      <c r="K561" s="23">
        <v>41070237</v>
      </c>
      <c r="L561" s="23">
        <v>2778</v>
      </c>
      <c r="M561" s="23">
        <v>40539946</v>
      </c>
      <c r="N561" s="23">
        <v>2729</v>
      </c>
    </row>
    <row r="562" spans="1:14" x14ac:dyDescent="0.25">
      <c r="A562" s="22" t="s">
        <v>1145</v>
      </c>
      <c r="B562" s="19" t="s">
        <v>1146</v>
      </c>
      <c r="C562" s="23">
        <v>1104944</v>
      </c>
      <c r="D562" s="23">
        <v>257</v>
      </c>
      <c r="E562" s="23">
        <v>1133437</v>
      </c>
      <c r="F562" s="23">
        <v>279</v>
      </c>
      <c r="G562" s="23">
        <v>1136626</v>
      </c>
      <c r="H562" s="23">
        <v>266</v>
      </c>
      <c r="I562" s="23">
        <v>1131732</v>
      </c>
      <c r="J562" s="23">
        <v>232</v>
      </c>
      <c r="K562" s="23">
        <v>1133661</v>
      </c>
      <c r="L562" s="23">
        <v>233</v>
      </c>
      <c r="M562" s="23">
        <v>1202997</v>
      </c>
      <c r="N562" s="23">
        <v>226</v>
      </c>
    </row>
    <row r="563" spans="1:14" x14ac:dyDescent="0.25">
      <c r="A563" s="22" t="s">
        <v>1147</v>
      </c>
      <c r="B563" s="19" t="s">
        <v>1148</v>
      </c>
      <c r="C563" s="23">
        <v>1452256</v>
      </c>
      <c r="D563" s="23">
        <v>395</v>
      </c>
      <c r="E563" s="23">
        <v>1621655</v>
      </c>
      <c r="F563" s="23">
        <v>387</v>
      </c>
      <c r="G563" s="23">
        <v>1747404</v>
      </c>
      <c r="H563" s="23">
        <v>361</v>
      </c>
      <c r="I563" s="23">
        <v>1906374</v>
      </c>
      <c r="J563" s="23">
        <v>359</v>
      </c>
      <c r="K563" s="23">
        <v>1966793</v>
      </c>
      <c r="L563" s="23">
        <v>372</v>
      </c>
      <c r="M563" s="23">
        <v>2006430</v>
      </c>
      <c r="N563" s="23">
        <v>388</v>
      </c>
    </row>
    <row r="564" spans="1:14" x14ac:dyDescent="0.25">
      <c r="A564" s="22" t="s">
        <v>1149</v>
      </c>
      <c r="B564" s="19" t="s">
        <v>1150</v>
      </c>
      <c r="C564" s="23">
        <v>422325</v>
      </c>
      <c r="D564" s="23">
        <v>65</v>
      </c>
      <c r="E564" s="23">
        <v>421117</v>
      </c>
      <c r="F564" s="23">
        <v>96</v>
      </c>
      <c r="G564" s="23">
        <v>542335</v>
      </c>
      <c r="H564" s="23">
        <v>80</v>
      </c>
      <c r="I564" s="23">
        <v>544066</v>
      </c>
      <c r="J564" s="23">
        <v>70</v>
      </c>
      <c r="K564" s="23">
        <v>548892</v>
      </c>
      <c r="L564" s="23">
        <v>69</v>
      </c>
      <c r="M564" s="23">
        <v>566612</v>
      </c>
      <c r="N564" s="23">
        <v>67</v>
      </c>
    </row>
    <row r="565" spans="1:14" x14ac:dyDescent="0.25">
      <c r="A565" s="22" t="s">
        <v>1151</v>
      </c>
      <c r="B565" s="19" t="s">
        <v>1152</v>
      </c>
      <c r="C565" s="23">
        <v>297017</v>
      </c>
      <c r="D565" s="23">
        <v>61</v>
      </c>
      <c r="E565" s="23">
        <v>303550</v>
      </c>
      <c r="F565" s="23">
        <v>65</v>
      </c>
      <c r="G565" s="23">
        <v>300877</v>
      </c>
      <c r="H565" s="23">
        <v>53</v>
      </c>
      <c r="I565" s="23">
        <v>308532</v>
      </c>
      <c r="J565" s="23">
        <v>56</v>
      </c>
      <c r="K565" s="23">
        <v>309813</v>
      </c>
      <c r="L565" s="23">
        <v>54</v>
      </c>
      <c r="M565" s="23">
        <v>313860</v>
      </c>
      <c r="N565" s="23">
        <v>54</v>
      </c>
    </row>
    <row r="566" spans="1:14" x14ac:dyDescent="0.25">
      <c r="A566" s="22" t="s">
        <v>1153</v>
      </c>
      <c r="B566" s="19" t="s">
        <v>1154</v>
      </c>
      <c r="C566" s="23">
        <v>1986787</v>
      </c>
      <c r="D566" s="23">
        <v>777</v>
      </c>
      <c r="E566" s="23">
        <v>2024257</v>
      </c>
      <c r="F566" s="23">
        <v>760</v>
      </c>
      <c r="G566" s="23">
        <v>2196221</v>
      </c>
      <c r="H566" s="23">
        <v>706</v>
      </c>
      <c r="I566" s="23">
        <v>2260772</v>
      </c>
      <c r="J566" s="23">
        <v>699</v>
      </c>
      <c r="K566" s="23">
        <v>2377970</v>
      </c>
      <c r="L566" s="23">
        <v>677</v>
      </c>
      <c r="M566" s="23">
        <v>2331049</v>
      </c>
      <c r="N566" s="23">
        <v>639</v>
      </c>
    </row>
    <row r="567" spans="1:14" x14ac:dyDescent="0.25">
      <c r="A567" s="22" t="s">
        <v>1155</v>
      </c>
      <c r="B567" s="19" t="s">
        <v>1156</v>
      </c>
      <c r="C567" s="23">
        <v>1654761</v>
      </c>
      <c r="D567" s="23">
        <v>667</v>
      </c>
      <c r="E567" s="23">
        <v>1957054</v>
      </c>
      <c r="F567" s="23">
        <v>628</v>
      </c>
      <c r="G567" s="23">
        <v>2423532</v>
      </c>
      <c r="H567" s="23">
        <v>660</v>
      </c>
      <c r="I567" s="23">
        <v>3450186</v>
      </c>
      <c r="J567" s="23">
        <v>662</v>
      </c>
      <c r="K567" s="23">
        <v>3372697</v>
      </c>
      <c r="L567" s="23">
        <v>641</v>
      </c>
      <c r="M567" s="23">
        <v>3491087</v>
      </c>
      <c r="N567" s="23">
        <v>661</v>
      </c>
    </row>
    <row r="568" spans="1:14" x14ac:dyDescent="0.25">
      <c r="A568" s="22" t="s">
        <v>1157</v>
      </c>
      <c r="B568" s="19" t="s">
        <v>1158</v>
      </c>
      <c r="C568" s="23">
        <v>3192089</v>
      </c>
      <c r="D568" s="23">
        <v>1105</v>
      </c>
      <c r="E568" s="23">
        <v>3105176</v>
      </c>
      <c r="F568" s="23">
        <v>1107</v>
      </c>
      <c r="G568" s="23">
        <v>3148568</v>
      </c>
      <c r="H568" s="23">
        <v>1083</v>
      </c>
      <c r="I568" s="23">
        <v>3266351</v>
      </c>
      <c r="J568" s="23">
        <v>1014</v>
      </c>
      <c r="K568" s="23">
        <v>3254440</v>
      </c>
      <c r="L568" s="23">
        <v>977</v>
      </c>
      <c r="M568" s="23">
        <v>3370314</v>
      </c>
      <c r="N568" s="23">
        <v>988</v>
      </c>
    </row>
    <row r="569" spans="1:14" x14ac:dyDescent="0.25">
      <c r="A569" s="22" t="s">
        <v>1159</v>
      </c>
      <c r="B569" s="19" t="s">
        <v>1160</v>
      </c>
      <c r="C569" s="23">
        <v>23186786</v>
      </c>
      <c r="D569" s="23">
        <v>1445</v>
      </c>
      <c r="E569" s="23">
        <v>26002807</v>
      </c>
      <c r="F569" s="23">
        <v>1481</v>
      </c>
      <c r="G569" s="23">
        <v>31263652</v>
      </c>
      <c r="H569" s="23">
        <v>1451</v>
      </c>
      <c r="I569" s="23">
        <v>38360518</v>
      </c>
      <c r="J569" s="23">
        <v>1509</v>
      </c>
      <c r="K569" s="23">
        <v>41250028</v>
      </c>
      <c r="L569" s="23">
        <v>1503</v>
      </c>
      <c r="M569" s="23">
        <v>42595269</v>
      </c>
      <c r="N569" s="23">
        <v>1508</v>
      </c>
    </row>
    <row r="570" spans="1:14" x14ac:dyDescent="0.25">
      <c r="A570" s="22" t="s">
        <v>1161</v>
      </c>
      <c r="B570" s="19" t="s">
        <v>1162</v>
      </c>
      <c r="C570" s="23">
        <v>5977944</v>
      </c>
      <c r="D570" s="23">
        <v>484</v>
      </c>
      <c r="E570" s="23">
        <v>6149861</v>
      </c>
      <c r="F570" s="23">
        <v>462</v>
      </c>
      <c r="G570" s="23">
        <v>6117190</v>
      </c>
      <c r="H570" s="23">
        <v>444</v>
      </c>
      <c r="I570" s="23">
        <v>6058149</v>
      </c>
      <c r="J570" s="23">
        <v>461</v>
      </c>
      <c r="K570" s="23">
        <v>5838322</v>
      </c>
      <c r="L570" s="23">
        <v>448</v>
      </c>
      <c r="M570" s="23">
        <v>5495088</v>
      </c>
      <c r="N570" s="23">
        <v>432</v>
      </c>
    </row>
    <row r="571" spans="1:14" x14ac:dyDescent="0.25">
      <c r="A571" s="22" t="s">
        <v>1163</v>
      </c>
      <c r="B571" s="19" t="s">
        <v>1164</v>
      </c>
      <c r="C571" s="23">
        <v>30076063</v>
      </c>
      <c r="D571" s="23">
        <v>1737</v>
      </c>
      <c r="E571" s="23">
        <v>32248970</v>
      </c>
      <c r="F571" s="23">
        <v>1724</v>
      </c>
      <c r="G571" s="23">
        <v>37779166</v>
      </c>
      <c r="H571" s="23">
        <v>1767</v>
      </c>
      <c r="I571" s="23">
        <v>47938231</v>
      </c>
      <c r="J571" s="23">
        <v>1774</v>
      </c>
      <c r="K571" s="23">
        <v>50064682</v>
      </c>
      <c r="L571" s="23">
        <v>1745</v>
      </c>
      <c r="M571" s="23">
        <v>49289174</v>
      </c>
      <c r="N571" s="23">
        <v>1736</v>
      </c>
    </row>
    <row r="572" spans="1:14" x14ac:dyDescent="0.25">
      <c r="A572" s="22" t="s">
        <v>1165</v>
      </c>
      <c r="B572" s="19" t="s">
        <v>1166</v>
      </c>
      <c r="C572" s="23">
        <v>11775013</v>
      </c>
      <c r="D572" s="23">
        <v>943</v>
      </c>
      <c r="E572" s="23">
        <v>12594175</v>
      </c>
      <c r="F572" s="23">
        <v>900</v>
      </c>
      <c r="G572" s="23">
        <v>12667601</v>
      </c>
      <c r="H572" s="23">
        <v>863</v>
      </c>
      <c r="I572" s="23">
        <v>12567636</v>
      </c>
      <c r="J572" s="23">
        <v>869</v>
      </c>
      <c r="K572" s="23">
        <v>12671658</v>
      </c>
      <c r="L572" s="23">
        <v>843</v>
      </c>
      <c r="M572" s="23">
        <v>12862372</v>
      </c>
      <c r="N572" s="23">
        <v>852</v>
      </c>
    </row>
    <row r="573" spans="1:14" x14ac:dyDescent="0.25">
      <c r="A573" s="22" t="s">
        <v>1167</v>
      </c>
      <c r="B573" s="19" t="s">
        <v>1168</v>
      </c>
      <c r="C573" s="23">
        <v>3356852</v>
      </c>
      <c r="D573" s="23">
        <v>229</v>
      </c>
      <c r="E573" s="23">
        <v>3352557</v>
      </c>
      <c r="F573" s="23">
        <v>230</v>
      </c>
      <c r="G573" s="23">
        <v>3617920</v>
      </c>
      <c r="H573" s="23">
        <v>221</v>
      </c>
      <c r="I573" s="23">
        <v>3574138</v>
      </c>
      <c r="J573" s="23">
        <v>218</v>
      </c>
      <c r="K573" s="23">
        <v>3415898</v>
      </c>
      <c r="L573" s="23">
        <v>203</v>
      </c>
      <c r="M573" s="23">
        <v>4260995</v>
      </c>
      <c r="N573" s="23">
        <v>197</v>
      </c>
    </row>
    <row r="574" spans="1:14" x14ac:dyDescent="0.25">
      <c r="A574" s="22" t="s">
        <v>1169</v>
      </c>
      <c r="B574" s="19" t="s">
        <v>1170</v>
      </c>
      <c r="C574" s="23">
        <v>7383616</v>
      </c>
      <c r="D574" s="23">
        <v>436</v>
      </c>
      <c r="E574" s="23">
        <v>7790013</v>
      </c>
      <c r="F574" s="23">
        <v>436</v>
      </c>
      <c r="G574" s="23">
        <v>8205539</v>
      </c>
      <c r="H574" s="23">
        <v>421</v>
      </c>
      <c r="I574" s="23">
        <v>8367316</v>
      </c>
      <c r="J574" s="23">
        <v>395</v>
      </c>
      <c r="K574" s="23">
        <v>8223138</v>
      </c>
      <c r="L574" s="23">
        <v>382</v>
      </c>
      <c r="M574" s="23">
        <v>10544737</v>
      </c>
      <c r="N574" s="23">
        <v>396</v>
      </c>
    </row>
    <row r="575" spans="1:14" x14ac:dyDescent="0.25">
      <c r="A575" s="22" t="s">
        <v>1171</v>
      </c>
      <c r="B575" s="19" t="s">
        <v>1172</v>
      </c>
      <c r="C575" s="23">
        <v>38735295</v>
      </c>
      <c r="D575" s="23">
        <v>2903</v>
      </c>
      <c r="E575" s="23">
        <v>41574889</v>
      </c>
      <c r="F575" s="23">
        <v>2885</v>
      </c>
      <c r="G575" s="23">
        <v>47280284</v>
      </c>
      <c r="H575" s="23">
        <v>2802</v>
      </c>
      <c r="I575" s="23">
        <v>51399033</v>
      </c>
      <c r="J575" s="23">
        <v>2750</v>
      </c>
      <c r="K575" s="23">
        <v>51518527</v>
      </c>
      <c r="L575" s="23">
        <v>2699</v>
      </c>
      <c r="M575" s="23">
        <v>52477663</v>
      </c>
      <c r="N575" s="23">
        <v>2662</v>
      </c>
    </row>
    <row r="576" spans="1:14" x14ac:dyDescent="0.25">
      <c r="A576" s="22" t="s">
        <v>1173</v>
      </c>
      <c r="B576" s="19" t="s">
        <v>1174</v>
      </c>
      <c r="C576" s="23">
        <v>16740644</v>
      </c>
      <c r="D576" s="23">
        <v>1031</v>
      </c>
      <c r="E576" s="23">
        <v>17431703</v>
      </c>
      <c r="F576" s="23">
        <v>1013</v>
      </c>
      <c r="G576" s="23">
        <v>17716448</v>
      </c>
      <c r="H576" s="23">
        <v>999</v>
      </c>
      <c r="I576" s="23">
        <v>18374591</v>
      </c>
      <c r="J576" s="23">
        <v>1013</v>
      </c>
      <c r="K576" s="23">
        <v>18511668</v>
      </c>
      <c r="L576" s="23">
        <v>1028</v>
      </c>
      <c r="M576" s="23">
        <v>15945292</v>
      </c>
      <c r="N576" s="23">
        <v>1010</v>
      </c>
    </row>
    <row r="577" spans="1:14" x14ac:dyDescent="0.25">
      <c r="A577" s="22" t="s">
        <v>1175</v>
      </c>
      <c r="B577" s="19" t="s">
        <v>1176</v>
      </c>
      <c r="C577" s="23">
        <v>23600740</v>
      </c>
      <c r="D577" s="23">
        <v>1491</v>
      </c>
      <c r="E577" s="23">
        <v>24368170</v>
      </c>
      <c r="F577" s="23">
        <v>1449</v>
      </c>
      <c r="G577" s="23">
        <v>25579299</v>
      </c>
      <c r="H577" s="23">
        <v>1460</v>
      </c>
      <c r="I577" s="23">
        <v>28947238</v>
      </c>
      <c r="J577" s="23">
        <v>1481</v>
      </c>
      <c r="K577" s="23">
        <v>30401175</v>
      </c>
      <c r="L577" s="23">
        <v>1521</v>
      </c>
      <c r="M577" s="23">
        <v>32430229</v>
      </c>
      <c r="N577" s="23">
        <v>1525</v>
      </c>
    </row>
    <row r="578" spans="1:14" x14ac:dyDescent="0.25">
      <c r="A578" s="22" t="s">
        <v>1177</v>
      </c>
      <c r="B578" s="19" t="s">
        <v>1178</v>
      </c>
      <c r="C578" s="23">
        <v>11867530</v>
      </c>
      <c r="D578" s="23">
        <v>737</v>
      </c>
      <c r="E578" s="23">
        <v>13263308</v>
      </c>
      <c r="F578" s="23">
        <v>730</v>
      </c>
      <c r="G578" s="23">
        <v>13811040</v>
      </c>
      <c r="H578" s="23">
        <v>708</v>
      </c>
      <c r="I578" s="23">
        <v>14999315</v>
      </c>
      <c r="J578" s="23">
        <v>684</v>
      </c>
      <c r="K578" s="23">
        <v>15408431</v>
      </c>
      <c r="L578" s="23">
        <v>680</v>
      </c>
      <c r="M578" s="23">
        <v>16757892</v>
      </c>
      <c r="N578" s="23">
        <v>693</v>
      </c>
    </row>
    <row r="579" spans="1:14" x14ac:dyDescent="0.25">
      <c r="A579" s="22" t="s">
        <v>1179</v>
      </c>
      <c r="B579" s="19" t="s">
        <v>1180</v>
      </c>
      <c r="C579" s="23">
        <v>16083446</v>
      </c>
      <c r="D579" s="23">
        <v>1098</v>
      </c>
      <c r="E579" s="23">
        <v>16486353</v>
      </c>
      <c r="F579" s="23">
        <v>1024</v>
      </c>
      <c r="G579" s="23">
        <v>17077054</v>
      </c>
      <c r="H579" s="23">
        <v>1020</v>
      </c>
      <c r="I579" s="23">
        <v>19145084</v>
      </c>
      <c r="J579" s="23">
        <v>995</v>
      </c>
      <c r="K579" s="23">
        <v>19757946</v>
      </c>
      <c r="L579" s="23">
        <v>968</v>
      </c>
      <c r="M579" s="23">
        <v>19764407</v>
      </c>
      <c r="N579" s="23">
        <v>952</v>
      </c>
    </row>
    <row r="580" spans="1:14" x14ac:dyDescent="0.25">
      <c r="A580" s="22" t="s">
        <v>1181</v>
      </c>
      <c r="B580" s="19" t="s">
        <v>1182</v>
      </c>
      <c r="C580" s="23">
        <v>23849623</v>
      </c>
      <c r="D580" s="23">
        <v>1964</v>
      </c>
      <c r="E580" s="23">
        <v>24740291</v>
      </c>
      <c r="F580" s="23">
        <v>1862</v>
      </c>
      <c r="G580" s="23">
        <v>27192097</v>
      </c>
      <c r="H580" s="23">
        <v>1908</v>
      </c>
      <c r="I580" s="23">
        <v>31645478</v>
      </c>
      <c r="J580" s="23">
        <v>1886</v>
      </c>
      <c r="K580" s="23">
        <v>31892738</v>
      </c>
      <c r="L580" s="23">
        <v>1903</v>
      </c>
      <c r="M580" s="23">
        <v>33552435</v>
      </c>
      <c r="N580" s="23">
        <v>1898</v>
      </c>
    </row>
    <row r="581" spans="1:14" x14ac:dyDescent="0.25">
      <c r="A581" s="22" t="s">
        <v>1183</v>
      </c>
      <c r="B581" s="19" t="s">
        <v>1184</v>
      </c>
      <c r="C581" s="23">
        <v>15626939</v>
      </c>
      <c r="D581" s="23">
        <v>847</v>
      </c>
      <c r="E581" s="23">
        <v>15957281</v>
      </c>
      <c r="F581" s="23">
        <v>777</v>
      </c>
      <c r="G581" s="23">
        <v>16192754</v>
      </c>
      <c r="H581" s="23">
        <v>795</v>
      </c>
      <c r="I581" s="23">
        <v>16153201</v>
      </c>
      <c r="J581" s="23">
        <v>774</v>
      </c>
      <c r="K581" s="23">
        <v>17235828</v>
      </c>
      <c r="L581" s="23">
        <v>763</v>
      </c>
      <c r="M581" s="23">
        <v>17976887</v>
      </c>
      <c r="N581" s="23">
        <v>767</v>
      </c>
    </row>
    <row r="582" spans="1:14" x14ac:dyDescent="0.25">
      <c r="A582" s="22" t="s">
        <v>1185</v>
      </c>
      <c r="B582" s="19" t="s">
        <v>1186</v>
      </c>
      <c r="C582" s="23">
        <v>14561457</v>
      </c>
      <c r="D582" s="23">
        <v>912</v>
      </c>
      <c r="E582" s="23">
        <v>15266843</v>
      </c>
      <c r="F582" s="23">
        <v>903</v>
      </c>
      <c r="G582" s="23">
        <v>16604863</v>
      </c>
      <c r="H582" s="23">
        <v>891</v>
      </c>
      <c r="I582" s="23">
        <v>17836942</v>
      </c>
      <c r="J582" s="23">
        <v>872</v>
      </c>
      <c r="K582" s="23">
        <v>17721313</v>
      </c>
      <c r="L582" s="23">
        <v>875</v>
      </c>
      <c r="M582" s="23">
        <v>20350020</v>
      </c>
      <c r="N582" s="23">
        <v>861</v>
      </c>
    </row>
    <row r="583" spans="1:14" x14ac:dyDescent="0.25">
      <c r="A583" s="22" t="s">
        <v>1187</v>
      </c>
      <c r="B583" s="19" t="s">
        <v>1188</v>
      </c>
      <c r="C583" s="23">
        <v>20813084</v>
      </c>
      <c r="D583" s="23">
        <v>1424</v>
      </c>
      <c r="E583" s="23">
        <v>20563064</v>
      </c>
      <c r="F583" s="23">
        <v>1358</v>
      </c>
      <c r="G583" s="23">
        <v>22045024</v>
      </c>
      <c r="H583" s="23">
        <v>1296</v>
      </c>
      <c r="I583" s="23">
        <v>22648228</v>
      </c>
      <c r="J583" s="23">
        <v>1290</v>
      </c>
      <c r="K583" s="23">
        <v>22226375</v>
      </c>
      <c r="L583" s="23">
        <v>1262</v>
      </c>
      <c r="M583" s="23">
        <v>23094009</v>
      </c>
      <c r="N583" s="23">
        <v>1304</v>
      </c>
    </row>
    <row r="584" spans="1:14" x14ac:dyDescent="0.25">
      <c r="A584" s="22" t="s">
        <v>1189</v>
      </c>
      <c r="B584" s="19" t="s">
        <v>1190</v>
      </c>
      <c r="C584" s="23">
        <v>14865224</v>
      </c>
      <c r="D584" s="23">
        <v>792</v>
      </c>
      <c r="E584" s="23">
        <v>15071067</v>
      </c>
      <c r="F584" s="23">
        <v>787</v>
      </c>
      <c r="G584" s="23">
        <v>15315473</v>
      </c>
      <c r="H584" s="23">
        <v>759</v>
      </c>
      <c r="I584" s="23">
        <v>15046126</v>
      </c>
      <c r="J584" s="23">
        <v>737</v>
      </c>
      <c r="K584" s="23">
        <v>14609350</v>
      </c>
      <c r="L584" s="23">
        <v>720</v>
      </c>
      <c r="M584" s="23">
        <v>15185977</v>
      </c>
      <c r="N584" s="23">
        <v>740</v>
      </c>
    </row>
    <row r="585" spans="1:14" x14ac:dyDescent="0.25">
      <c r="A585" s="22" t="s">
        <v>1191</v>
      </c>
      <c r="B585" s="19" t="s">
        <v>1192</v>
      </c>
      <c r="C585" s="23">
        <v>33821968</v>
      </c>
      <c r="D585" s="23">
        <v>5224</v>
      </c>
      <c r="E585" s="23">
        <v>34795775</v>
      </c>
      <c r="F585" s="23">
        <v>5002</v>
      </c>
      <c r="G585" s="23">
        <v>35100062</v>
      </c>
      <c r="H585" s="23">
        <v>4906</v>
      </c>
      <c r="I585" s="23">
        <v>38456290</v>
      </c>
      <c r="J585" s="23">
        <v>4998</v>
      </c>
      <c r="K585" s="23">
        <v>38575659</v>
      </c>
      <c r="L585" s="23">
        <v>4982</v>
      </c>
      <c r="M585" s="23">
        <v>42512407</v>
      </c>
      <c r="N585" s="23">
        <v>5003</v>
      </c>
    </row>
    <row r="586" spans="1:14" x14ac:dyDescent="0.25">
      <c r="A586" s="22" t="s">
        <v>1193</v>
      </c>
      <c r="B586" s="19" t="s">
        <v>1194</v>
      </c>
      <c r="C586" s="23">
        <v>9428020</v>
      </c>
      <c r="D586" s="23">
        <v>1212</v>
      </c>
      <c r="E586" s="23">
        <v>9848058</v>
      </c>
      <c r="F586" s="23">
        <v>1213</v>
      </c>
      <c r="G586" s="23">
        <v>10480244</v>
      </c>
      <c r="H586" s="23">
        <v>1169</v>
      </c>
      <c r="I586" s="23">
        <v>12408731</v>
      </c>
      <c r="J586" s="23">
        <v>1153</v>
      </c>
      <c r="K586" s="23">
        <v>12174135</v>
      </c>
      <c r="L586" s="23">
        <v>1122</v>
      </c>
      <c r="M586" s="23">
        <v>12311215</v>
      </c>
      <c r="N586" s="23">
        <v>1102</v>
      </c>
    </row>
    <row r="587" spans="1:14" x14ac:dyDescent="0.25">
      <c r="A587" s="22" t="s">
        <v>1195</v>
      </c>
      <c r="B587" s="19" t="s">
        <v>1196</v>
      </c>
      <c r="C587" s="23">
        <v>12313832</v>
      </c>
      <c r="D587" s="23">
        <v>771</v>
      </c>
      <c r="E587" s="23">
        <v>14632225</v>
      </c>
      <c r="F587" s="23">
        <v>737</v>
      </c>
      <c r="G587" s="23">
        <v>15050686</v>
      </c>
      <c r="H587" s="23">
        <v>718</v>
      </c>
      <c r="I587" s="23">
        <v>17595082</v>
      </c>
      <c r="J587" s="23">
        <v>700</v>
      </c>
      <c r="K587" s="23">
        <v>16644688</v>
      </c>
      <c r="L587" s="23">
        <v>664</v>
      </c>
      <c r="M587" s="23">
        <v>16752936</v>
      </c>
      <c r="N587" s="23">
        <v>643</v>
      </c>
    </row>
    <row r="588" spans="1:14" x14ac:dyDescent="0.25">
      <c r="A588" s="22" t="s">
        <v>1197</v>
      </c>
      <c r="B588" s="19" t="s">
        <v>1198</v>
      </c>
      <c r="C588" s="23">
        <v>13747692</v>
      </c>
      <c r="D588" s="23">
        <v>1028</v>
      </c>
      <c r="E588" s="23">
        <v>14768164</v>
      </c>
      <c r="F588" s="23">
        <v>954</v>
      </c>
      <c r="G588" s="23">
        <v>13885703</v>
      </c>
      <c r="H588" s="23">
        <v>966</v>
      </c>
      <c r="I588" s="23">
        <v>15822446</v>
      </c>
      <c r="J588" s="23">
        <v>962</v>
      </c>
      <c r="K588" s="23">
        <v>15855913</v>
      </c>
      <c r="L588" s="23">
        <v>928</v>
      </c>
      <c r="M588" s="23">
        <v>15786231</v>
      </c>
      <c r="N588" s="23">
        <v>949</v>
      </c>
    </row>
    <row r="589" spans="1:14" x14ac:dyDescent="0.25">
      <c r="A589" s="22" t="s">
        <v>1199</v>
      </c>
      <c r="B589" s="19" t="s">
        <v>1200</v>
      </c>
      <c r="C589" s="23">
        <v>72561223</v>
      </c>
      <c r="D589" s="23">
        <v>6397</v>
      </c>
      <c r="E589" s="23">
        <v>79568675</v>
      </c>
      <c r="F589" s="23">
        <v>6145</v>
      </c>
      <c r="G589" s="23">
        <v>84892783</v>
      </c>
      <c r="H589" s="23">
        <v>6087</v>
      </c>
      <c r="I589" s="23">
        <v>96806392</v>
      </c>
      <c r="J589" s="23">
        <v>5954</v>
      </c>
      <c r="K589" s="23">
        <v>102760136</v>
      </c>
      <c r="L589" s="23">
        <v>5887</v>
      </c>
      <c r="M589" s="23">
        <v>105084948</v>
      </c>
      <c r="N589" s="23">
        <v>5829</v>
      </c>
    </row>
    <row r="590" spans="1:14" x14ac:dyDescent="0.25">
      <c r="A590" s="22" t="s">
        <v>1201</v>
      </c>
      <c r="B590" s="19" t="s">
        <v>1202</v>
      </c>
      <c r="C590" s="23">
        <v>13375446</v>
      </c>
      <c r="D590" s="23">
        <v>1687</v>
      </c>
      <c r="E590" s="23">
        <v>15241260</v>
      </c>
      <c r="F590" s="23">
        <v>1596</v>
      </c>
      <c r="G590" s="23">
        <v>16407685</v>
      </c>
      <c r="H590" s="23">
        <v>1591</v>
      </c>
      <c r="I590" s="23">
        <v>19202514</v>
      </c>
      <c r="J590" s="23">
        <v>1545</v>
      </c>
      <c r="K590" s="23">
        <v>19432486</v>
      </c>
      <c r="L590" s="23">
        <v>1527</v>
      </c>
      <c r="M590" s="23">
        <v>20296424</v>
      </c>
      <c r="N590" s="23">
        <v>1549</v>
      </c>
    </row>
    <row r="591" spans="1:14" x14ac:dyDescent="0.25">
      <c r="A591" s="22" t="s">
        <v>1203</v>
      </c>
      <c r="B591" s="19" t="s">
        <v>1204</v>
      </c>
      <c r="C591" s="23">
        <v>24149068</v>
      </c>
      <c r="D591" s="23">
        <v>1878</v>
      </c>
      <c r="E591" s="23">
        <v>24847915</v>
      </c>
      <c r="F591" s="23">
        <v>1742</v>
      </c>
      <c r="G591" s="23">
        <v>26150958</v>
      </c>
      <c r="H591" s="23">
        <v>1707</v>
      </c>
      <c r="I591" s="23">
        <v>28432768</v>
      </c>
      <c r="J591" s="23">
        <v>1654</v>
      </c>
      <c r="K591" s="23">
        <v>30121741</v>
      </c>
      <c r="L591" s="23">
        <v>1703</v>
      </c>
      <c r="M591" s="23">
        <v>28505077</v>
      </c>
      <c r="N591" s="23">
        <v>1689</v>
      </c>
    </row>
    <row r="592" spans="1:14" x14ac:dyDescent="0.25">
      <c r="A592" s="22" t="s">
        <v>1205</v>
      </c>
      <c r="B592" s="19" t="s">
        <v>1206</v>
      </c>
      <c r="C592" s="23">
        <v>16167531</v>
      </c>
      <c r="D592" s="23">
        <v>1928</v>
      </c>
      <c r="E592" s="23">
        <v>18132784</v>
      </c>
      <c r="F592" s="23">
        <v>1850</v>
      </c>
      <c r="G592" s="23">
        <v>21084767</v>
      </c>
      <c r="H592" s="23">
        <v>1892</v>
      </c>
      <c r="I592" s="23">
        <v>26060786</v>
      </c>
      <c r="J592" s="23">
        <v>1858</v>
      </c>
      <c r="K592" s="23">
        <v>26101413</v>
      </c>
      <c r="L592" s="23">
        <v>1859</v>
      </c>
      <c r="M592" s="23">
        <v>26429536</v>
      </c>
      <c r="N592" s="23">
        <v>1876</v>
      </c>
    </row>
    <row r="593" spans="1:14" x14ac:dyDescent="0.25">
      <c r="A593" s="22" t="s">
        <v>1207</v>
      </c>
      <c r="B593" s="19" t="s">
        <v>1208</v>
      </c>
      <c r="C593" s="23">
        <v>16702533</v>
      </c>
      <c r="D593" s="23">
        <v>2062</v>
      </c>
      <c r="E593" s="23">
        <v>19417516</v>
      </c>
      <c r="F593" s="23">
        <v>1916</v>
      </c>
      <c r="G593" s="23">
        <v>18659269</v>
      </c>
      <c r="H593" s="23">
        <v>1788</v>
      </c>
      <c r="I593" s="23">
        <v>21929235</v>
      </c>
      <c r="J593" s="23">
        <v>1785</v>
      </c>
      <c r="K593" s="23">
        <v>20440696</v>
      </c>
      <c r="L593" s="23">
        <v>1761</v>
      </c>
      <c r="M593" s="23">
        <v>20542138</v>
      </c>
      <c r="N593" s="23">
        <v>1694</v>
      </c>
    </row>
    <row r="594" spans="1:14" x14ac:dyDescent="0.25">
      <c r="A594" s="22" t="s">
        <v>1209</v>
      </c>
      <c r="B594" s="19" t="s">
        <v>1210</v>
      </c>
      <c r="C594" s="23">
        <v>9594991</v>
      </c>
      <c r="D594" s="23">
        <v>1230</v>
      </c>
      <c r="E594" s="23">
        <v>10108029</v>
      </c>
      <c r="F594" s="23">
        <v>1215</v>
      </c>
      <c r="G594" s="23">
        <v>10555238</v>
      </c>
      <c r="H594" s="23">
        <v>1143</v>
      </c>
      <c r="I594" s="23">
        <v>10560686</v>
      </c>
      <c r="J594" s="23">
        <v>1117</v>
      </c>
      <c r="K594" s="23">
        <v>10520737</v>
      </c>
      <c r="L594" s="23">
        <v>1072</v>
      </c>
      <c r="M594" s="23">
        <v>11062183</v>
      </c>
      <c r="N594" s="23">
        <v>1059</v>
      </c>
    </row>
    <row r="595" spans="1:14" x14ac:dyDescent="0.25">
      <c r="A595" s="22" t="s">
        <v>1211</v>
      </c>
      <c r="B595" s="19" t="s">
        <v>1212</v>
      </c>
      <c r="C595" s="23">
        <v>23732143</v>
      </c>
      <c r="D595" s="23">
        <v>2469</v>
      </c>
      <c r="E595" s="23">
        <v>24509890</v>
      </c>
      <c r="F595" s="23">
        <v>2356</v>
      </c>
      <c r="G595" s="23">
        <v>23299424</v>
      </c>
      <c r="H595" s="23">
        <v>2317</v>
      </c>
      <c r="I595" s="23">
        <v>25118117</v>
      </c>
      <c r="J595" s="23">
        <v>2257</v>
      </c>
      <c r="K595" s="23">
        <v>26690942</v>
      </c>
      <c r="L595" s="23">
        <v>2288</v>
      </c>
      <c r="M595" s="23">
        <v>27095775</v>
      </c>
      <c r="N595" s="23">
        <v>2313</v>
      </c>
    </row>
    <row r="596" spans="1:14" x14ac:dyDescent="0.25">
      <c r="A596" s="22" t="s">
        <v>1213</v>
      </c>
      <c r="B596" s="19" t="s">
        <v>1214</v>
      </c>
      <c r="C596" s="23">
        <v>30367777</v>
      </c>
      <c r="D596" s="23">
        <v>2860</v>
      </c>
      <c r="E596" s="23">
        <v>31673004</v>
      </c>
      <c r="F596" s="23">
        <v>2813</v>
      </c>
      <c r="G596" s="23">
        <v>32953598</v>
      </c>
      <c r="H596" s="23">
        <v>2792</v>
      </c>
      <c r="I596" s="23">
        <v>36662261</v>
      </c>
      <c r="J596" s="23">
        <v>2770</v>
      </c>
      <c r="K596" s="23">
        <v>37188562</v>
      </c>
      <c r="L596" s="23">
        <v>2770</v>
      </c>
      <c r="M596" s="23">
        <v>40117970</v>
      </c>
      <c r="N596" s="23">
        <v>2692</v>
      </c>
    </row>
    <row r="597" spans="1:14" x14ac:dyDescent="0.25">
      <c r="A597" s="22" t="s">
        <v>1215</v>
      </c>
      <c r="B597" s="19" t="s">
        <v>1216</v>
      </c>
      <c r="C597" s="23">
        <v>23340076</v>
      </c>
      <c r="D597" s="23">
        <v>1574</v>
      </c>
      <c r="E597" s="23">
        <v>24622527</v>
      </c>
      <c r="F597" s="23">
        <v>1536</v>
      </c>
      <c r="G597" s="23">
        <v>26594385</v>
      </c>
      <c r="H597" s="23">
        <v>1504</v>
      </c>
      <c r="I597" s="23">
        <v>29397089</v>
      </c>
      <c r="J597" s="23">
        <v>1441</v>
      </c>
      <c r="K597" s="23">
        <v>30221960</v>
      </c>
      <c r="L597" s="23">
        <v>1397</v>
      </c>
      <c r="M597" s="23">
        <v>30929939</v>
      </c>
      <c r="N597" s="23">
        <v>1413</v>
      </c>
    </row>
    <row r="598" spans="1:14" x14ac:dyDescent="0.25">
      <c r="A598" s="22" t="s">
        <v>1217</v>
      </c>
      <c r="B598" s="19" t="s">
        <v>1218</v>
      </c>
      <c r="C598" s="23">
        <v>857265</v>
      </c>
      <c r="D598" s="23">
        <v>178</v>
      </c>
      <c r="E598" s="23">
        <v>913123</v>
      </c>
      <c r="F598" s="23">
        <v>174</v>
      </c>
      <c r="G598" s="23">
        <v>909981</v>
      </c>
      <c r="H598" s="23">
        <v>160</v>
      </c>
      <c r="I598" s="23">
        <v>943378</v>
      </c>
      <c r="J598" s="23">
        <v>154</v>
      </c>
      <c r="K598" s="23">
        <v>1019436</v>
      </c>
      <c r="L598" s="23">
        <v>154</v>
      </c>
      <c r="M598" s="23">
        <v>1013376</v>
      </c>
      <c r="N598" s="23">
        <v>160</v>
      </c>
    </row>
    <row r="599" spans="1:14" x14ac:dyDescent="0.25">
      <c r="A599" s="22" t="s">
        <v>1219</v>
      </c>
      <c r="B599" s="19" t="s">
        <v>1220</v>
      </c>
      <c r="C599" s="23">
        <v>4074011</v>
      </c>
      <c r="D599" s="23">
        <v>496</v>
      </c>
      <c r="E599" s="23">
        <v>4275505</v>
      </c>
      <c r="F599" s="23">
        <v>465</v>
      </c>
      <c r="G599" s="23">
        <v>4352232</v>
      </c>
      <c r="H599" s="23">
        <v>468</v>
      </c>
      <c r="I599" s="23">
        <v>4620335</v>
      </c>
      <c r="J599" s="23">
        <v>452</v>
      </c>
      <c r="K599" s="23">
        <v>4623996</v>
      </c>
      <c r="L599" s="23">
        <v>460</v>
      </c>
      <c r="M599" s="23">
        <v>5006797</v>
      </c>
      <c r="N599" s="23">
        <v>456</v>
      </c>
    </row>
    <row r="600" spans="1:14" x14ac:dyDescent="0.25">
      <c r="A600" s="22" t="s">
        <v>1221</v>
      </c>
      <c r="B600" s="19" t="s">
        <v>1222</v>
      </c>
      <c r="C600" s="23">
        <v>20420413</v>
      </c>
      <c r="D600" s="23">
        <v>2045</v>
      </c>
      <c r="E600" s="23">
        <v>21937384</v>
      </c>
      <c r="F600" s="23">
        <v>1983</v>
      </c>
      <c r="G600" s="23">
        <v>23727116</v>
      </c>
      <c r="H600" s="23">
        <v>1981</v>
      </c>
      <c r="I600" s="23">
        <v>23757689</v>
      </c>
      <c r="J600" s="23">
        <v>1913</v>
      </c>
      <c r="K600" s="23">
        <v>24688574</v>
      </c>
      <c r="L600" s="23">
        <v>1946</v>
      </c>
      <c r="M600" s="23">
        <v>28089024</v>
      </c>
      <c r="N600" s="23">
        <v>1943</v>
      </c>
    </row>
    <row r="601" spans="1:14" x14ac:dyDescent="0.25">
      <c r="A601" s="22" t="s">
        <v>1223</v>
      </c>
      <c r="B601" s="19" t="s">
        <v>1224</v>
      </c>
      <c r="C601" s="23">
        <v>3592315</v>
      </c>
      <c r="D601" s="23">
        <v>305</v>
      </c>
      <c r="E601" s="23">
        <v>3673518</v>
      </c>
      <c r="F601" s="23">
        <v>301</v>
      </c>
      <c r="G601" s="23">
        <v>3908569</v>
      </c>
      <c r="H601" s="23">
        <v>284</v>
      </c>
      <c r="I601" s="23">
        <v>4089684</v>
      </c>
      <c r="J601" s="23">
        <v>273</v>
      </c>
      <c r="K601" s="23">
        <v>4124554</v>
      </c>
      <c r="L601" s="23">
        <v>247</v>
      </c>
      <c r="M601" s="23">
        <v>4115417</v>
      </c>
      <c r="N601" s="23">
        <v>240</v>
      </c>
    </row>
    <row r="602" spans="1:14" x14ac:dyDescent="0.25">
      <c r="A602" s="22" t="s">
        <v>1225</v>
      </c>
      <c r="B602" s="19" t="s">
        <v>1226</v>
      </c>
      <c r="C602" s="23">
        <v>2385922</v>
      </c>
      <c r="D602" s="23">
        <v>725</v>
      </c>
      <c r="E602" s="23">
        <v>2425113</v>
      </c>
      <c r="F602" s="23">
        <v>700</v>
      </c>
      <c r="G602" s="23">
        <v>2549921</v>
      </c>
      <c r="H602" s="23">
        <v>646</v>
      </c>
      <c r="I602" s="23">
        <v>2704730</v>
      </c>
      <c r="J602" s="23">
        <v>633</v>
      </c>
      <c r="K602" s="23">
        <v>2728964</v>
      </c>
      <c r="L602" s="23">
        <v>614</v>
      </c>
      <c r="M602" s="23">
        <v>2680437</v>
      </c>
      <c r="N602" s="23">
        <v>587</v>
      </c>
    </row>
    <row r="603" spans="1:14" x14ac:dyDescent="0.25">
      <c r="A603" s="22" t="s">
        <v>1227</v>
      </c>
      <c r="B603" s="19" t="s">
        <v>1228</v>
      </c>
      <c r="C603" s="23">
        <v>8539506</v>
      </c>
      <c r="D603" s="23">
        <v>649</v>
      </c>
      <c r="E603" s="23">
        <v>8884298</v>
      </c>
      <c r="F603" s="23">
        <v>644</v>
      </c>
      <c r="G603" s="23">
        <v>9043042</v>
      </c>
      <c r="H603" s="23">
        <v>637</v>
      </c>
      <c r="I603" s="23">
        <v>9333192</v>
      </c>
      <c r="J603" s="23">
        <v>639</v>
      </c>
      <c r="K603" s="23">
        <v>9329961</v>
      </c>
      <c r="L603" s="23">
        <v>624</v>
      </c>
      <c r="M603" s="23">
        <v>9455024</v>
      </c>
      <c r="N603" s="23">
        <v>615</v>
      </c>
    </row>
    <row r="604" spans="1:14" x14ac:dyDescent="0.25">
      <c r="A604" s="22" t="s">
        <v>1229</v>
      </c>
      <c r="B604" s="19" t="s">
        <v>1230</v>
      </c>
      <c r="C604" s="23">
        <v>24901578</v>
      </c>
      <c r="D604" s="23">
        <v>3161</v>
      </c>
      <c r="E604" s="23">
        <v>26657039</v>
      </c>
      <c r="F604" s="23">
        <v>3081</v>
      </c>
      <c r="G604" s="23">
        <v>28862936</v>
      </c>
      <c r="H604" s="23">
        <v>3078</v>
      </c>
      <c r="I604" s="23">
        <v>33393966</v>
      </c>
      <c r="J604" s="23">
        <v>3027</v>
      </c>
      <c r="K604" s="23">
        <v>33307817</v>
      </c>
      <c r="L604" s="23">
        <v>2993</v>
      </c>
      <c r="M604" s="23">
        <v>35882180</v>
      </c>
      <c r="N604" s="23">
        <v>2954</v>
      </c>
    </row>
    <row r="605" spans="1:14" x14ac:dyDescent="0.25">
      <c r="A605" s="22" t="s">
        <v>1231</v>
      </c>
      <c r="B605" s="19" t="s">
        <v>1232</v>
      </c>
      <c r="C605" s="23">
        <v>1587269</v>
      </c>
      <c r="D605" s="23">
        <v>161</v>
      </c>
      <c r="E605" s="23">
        <v>1735829</v>
      </c>
      <c r="F605" s="23">
        <v>154</v>
      </c>
      <c r="G605" s="23">
        <v>2126876</v>
      </c>
      <c r="H605" s="23">
        <v>161</v>
      </c>
      <c r="I605" s="23">
        <v>2750246</v>
      </c>
      <c r="J605" s="23">
        <v>159</v>
      </c>
      <c r="K605" s="23">
        <v>2841056</v>
      </c>
      <c r="L605" s="23">
        <v>146</v>
      </c>
      <c r="M605" s="23">
        <v>2862638</v>
      </c>
      <c r="N605" s="23">
        <v>144</v>
      </c>
    </row>
    <row r="606" spans="1:14" x14ac:dyDescent="0.25">
      <c r="A606" s="22" t="s">
        <v>1233</v>
      </c>
      <c r="B606" s="19" t="s">
        <v>1234</v>
      </c>
      <c r="C606" s="23">
        <v>12291668</v>
      </c>
      <c r="D606" s="23">
        <v>681</v>
      </c>
      <c r="E606" s="23">
        <v>12434388</v>
      </c>
      <c r="F606" s="23">
        <v>652</v>
      </c>
      <c r="G606" s="23">
        <v>13087316</v>
      </c>
      <c r="H606" s="23">
        <v>656</v>
      </c>
      <c r="I606" s="23">
        <v>13564231</v>
      </c>
      <c r="J606" s="23">
        <v>649</v>
      </c>
      <c r="K606" s="23">
        <v>13586143</v>
      </c>
      <c r="L606" s="23">
        <v>622</v>
      </c>
      <c r="M606" s="23">
        <v>13431902</v>
      </c>
      <c r="N606" s="23">
        <v>580</v>
      </c>
    </row>
    <row r="607" spans="1:14" x14ac:dyDescent="0.25">
      <c r="A607" s="22" t="s">
        <v>1235</v>
      </c>
      <c r="B607" s="19" t="s">
        <v>1236</v>
      </c>
      <c r="C607" s="23">
        <v>7201927</v>
      </c>
      <c r="D607" s="23">
        <v>474</v>
      </c>
      <c r="E607" s="23">
        <v>8220723</v>
      </c>
      <c r="F607" s="23">
        <v>458</v>
      </c>
      <c r="G607" s="23">
        <v>8243287</v>
      </c>
      <c r="H607" s="23">
        <v>470</v>
      </c>
      <c r="I607" s="23">
        <v>8527787</v>
      </c>
      <c r="J607" s="23">
        <v>481</v>
      </c>
      <c r="K607" s="23">
        <v>8760808</v>
      </c>
      <c r="L607" s="23">
        <v>484</v>
      </c>
      <c r="M607" s="23">
        <v>8725117</v>
      </c>
      <c r="N607" s="23">
        <v>484</v>
      </c>
    </row>
    <row r="608" spans="1:14" x14ac:dyDescent="0.25">
      <c r="A608" s="22" t="s">
        <v>1237</v>
      </c>
      <c r="B608" s="19" t="s">
        <v>1238</v>
      </c>
      <c r="C608" s="23">
        <v>6124146</v>
      </c>
      <c r="D608" s="23">
        <v>432</v>
      </c>
      <c r="E608" s="23">
        <v>6303681</v>
      </c>
      <c r="F608" s="23">
        <v>430</v>
      </c>
      <c r="G608" s="23">
        <v>6487176</v>
      </c>
      <c r="H608" s="23">
        <v>414</v>
      </c>
      <c r="I608" s="23">
        <v>6859193</v>
      </c>
      <c r="J608" s="23">
        <v>444</v>
      </c>
      <c r="K608" s="23">
        <v>7195615</v>
      </c>
      <c r="L608" s="23">
        <v>430</v>
      </c>
      <c r="M608" s="23">
        <v>6867118</v>
      </c>
      <c r="N608" s="23">
        <v>446</v>
      </c>
    </row>
    <row r="609" spans="1:14" x14ac:dyDescent="0.25">
      <c r="A609" s="22" t="s">
        <v>1239</v>
      </c>
      <c r="B609" s="19" t="s">
        <v>1240</v>
      </c>
      <c r="C609" s="23">
        <v>7398441</v>
      </c>
      <c r="D609" s="23">
        <v>463</v>
      </c>
      <c r="E609" s="23">
        <v>7435856</v>
      </c>
      <c r="F609" s="23">
        <v>415</v>
      </c>
      <c r="G609" s="23">
        <v>7815807</v>
      </c>
      <c r="H609" s="23">
        <v>387</v>
      </c>
      <c r="I609" s="23">
        <v>8232200</v>
      </c>
      <c r="J609" s="23">
        <v>376</v>
      </c>
      <c r="K609" s="23">
        <v>8501820</v>
      </c>
      <c r="L609" s="23">
        <v>366</v>
      </c>
      <c r="M609" s="23">
        <v>7914849</v>
      </c>
      <c r="N609" s="23">
        <v>359</v>
      </c>
    </row>
    <row r="610" spans="1:14" x14ac:dyDescent="0.25">
      <c r="A610" s="22" t="s">
        <v>1241</v>
      </c>
      <c r="B610" s="19" t="s">
        <v>1242</v>
      </c>
      <c r="C610" s="23">
        <v>18481633</v>
      </c>
      <c r="D610" s="23">
        <v>1055</v>
      </c>
      <c r="E610" s="23">
        <v>19683521</v>
      </c>
      <c r="F610" s="23">
        <v>1016</v>
      </c>
      <c r="G610" s="23">
        <v>20471633</v>
      </c>
      <c r="H610" s="23">
        <v>997</v>
      </c>
      <c r="I610" s="23">
        <v>21616878</v>
      </c>
      <c r="J610" s="23">
        <v>984</v>
      </c>
      <c r="K610" s="23">
        <v>22207427</v>
      </c>
      <c r="L610" s="23">
        <v>995</v>
      </c>
      <c r="M610" s="23">
        <v>21745980</v>
      </c>
      <c r="N610" s="23">
        <v>954</v>
      </c>
    </row>
    <row r="611" spans="1:14" x14ac:dyDescent="0.25">
      <c r="A611" s="22" t="s">
        <v>1243</v>
      </c>
      <c r="B611" s="19" t="s">
        <v>1244</v>
      </c>
      <c r="C611" s="23">
        <v>10438649</v>
      </c>
      <c r="D611" s="23">
        <v>955</v>
      </c>
      <c r="E611" s="23">
        <v>10931836</v>
      </c>
      <c r="F611" s="23">
        <v>892</v>
      </c>
      <c r="G611" s="23">
        <v>10932031</v>
      </c>
      <c r="H611" s="23">
        <v>875</v>
      </c>
      <c r="I611" s="23">
        <v>11752699</v>
      </c>
      <c r="J611" s="23">
        <v>868</v>
      </c>
      <c r="K611" s="23">
        <v>12158220</v>
      </c>
      <c r="L611" s="23">
        <v>840</v>
      </c>
      <c r="M611" s="23">
        <v>12388492</v>
      </c>
      <c r="N611" s="23">
        <v>836</v>
      </c>
    </row>
    <row r="612" spans="1:14" x14ac:dyDescent="0.25">
      <c r="A612" s="22" t="s">
        <v>1245</v>
      </c>
      <c r="B612" s="19" t="s">
        <v>1246</v>
      </c>
      <c r="C612" s="23">
        <v>8245779</v>
      </c>
      <c r="D612" s="23">
        <v>413</v>
      </c>
      <c r="E612" s="23">
        <v>8717163</v>
      </c>
      <c r="F612" s="23">
        <v>385</v>
      </c>
      <c r="G612" s="23">
        <v>8752284</v>
      </c>
      <c r="H612" s="23">
        <v>384</v>
      </c>
      <c r="I612" s="23">
        <v>9162557</v>
      </c>
      <c r="J612" s="23">
        <v>376</v>
      </c>
      <c r="K612" s="23">
        <v>7915206</v>
      </c>
      <c r="L612" s="23">
        <v>347</v>
      </c>
      <c r="M612" s="23">
        <v>8006008</v>
      </c>
      <c r="N612" s="23">
        <v>341</v>
      </c>
    </row>
    <row r="613" spans="1:14" x14ac:dyDescent="0.25">
      <c r="A613" s="22" t="s">
        <v>1247</v>
      </c>
      <c r="B613" s="19" t="s">
        <v>1248</v>
      </c>
      <c r="C613" s="23">
        <v>30322093</v>
      </c>
      <c r="D613" s="23">
        <v>2282</v>
      </c>
      <c r="E613" s="23">
        <v>32055156</v>
      </c>
      <c r="F613" s="23">
        <v>2192</v>
      </c>
      <c r="G613" s="23">
        <v>34788028</v>
      </c>
      <c r="H613" s="23">
        <v>2194</v>
      </c>
      <c r="I613" s="23">
        <v>38334739</v>
      </c>
      <c r="J613" s="23">
        <v>2103</v>
      </c>
      <c r="K613" s="23">
        <v>39390268</v>
      </c>
      <c r="L613" s="23">
        <v>2094</v>
      </c>
      <c r="M613" s="23">
        <v>40707141</v>
      </c>
      <c r="N613" s="23">
        <v>2040</v>
      </c>
    </row>
    <row r="614" spans="1:14" x14ac:dyDescent="0.25">
      <c r="A614" s="22" t="s">
        <v>1249</v>
      </c>
      <c r="B614" s="19" t="s">
        <v>1250</v>
      </c>
      <c r="C614" s="23">
        <v>502947</v>
      </c>
      <c r="D614" s="23">
        <v>28</v>
      </c>
      <c r="E614" s="23">
        <v>510904</v>
      </c>
      <c r="F614" s="23">
        <v>34</v>
      </c>
      <c r="G614" s="23">
        <v>528203</v>
      </c>
      <c r="H614" s="23">
        <v>43</v>
      </c>
      <c r="I614" s="23">
        <v>811367</v>
      </c>
      <c r="J614" s="23">
        <v>43</v>
      </c>
      <c r="K614" s="23">
        <v>830876</v>
      </c>
      <c r="L614" s="23">
        <v>32</v>
      </c>
      <c r="M614" s="23">
        <v>848427</v>
      </c>
      <c r="N614" s="23">
        <v>27</v>
      </c>
    </row>
    <row r="615" spans="1:14" x14ac:dyDescent="0.25">
      <c r="A615" s="22" t="s">
        <v>1251</v>
      </c>
      <c r="B615" s="19" t="s">
        <v>1252</v>
      </c>
      <c r="C615" s="23">
        <v>7619598</v>
      </c>
      <c r="D615" s="23">
        <v>532</v>
      </c>
      <c r="E615" s="23">
        <v>8469019</v>
      </c>
      <c r="F615" s="23">
        <v>533</v>
      </c>
      <c r="G615" s="23">
        <v>9363719</v>
      </c>
      <c r="H615" s="23">
        <v>543</v>
      </c>
      <c r="I615" s="23">
        <v>11008066</v>
      </c>
      <c r="J615" s="23">
        <v>542</v>
      </c>
      <c r="K615" s="23">
        <v>11157519</v>
      </c>
      <c r="L615" s="23">
        <v>530</v>
      </c>
      <c r="M615" s="23">
        <v>11076187</v>
      </c>
      <c r="N615" s="23">
        <v>514</v>
      </c>
    </row>
    <row r="616" spans="1:14" x14ac:dyDescent="0.25">
      <c r="A616" s="22" t="s">
        <v>1253</v>
      </c>
      <c r="B616" s="19" t="s">
        <v>1254</v>
      </c>
      <c r="C616" s="23">
        <v>11783987</v>
      </c>
      <c r="D616" s="23">
        <v>831</v>
      </c>
      <c r="E616" s="23">
        <v>12508217</v>
      </c>
      <c r="F616" s="23">
        <v>785</v>
      </c>
      <c r="G616" s="23">
        <v>13300798</v>
      </c>
      <c r="H616" s="23">
        <v>825</v>
      </c>
      <c r="I616" s="23">
        <v>14295289</v>
      </c>
      <c r="J616" s="23">
        <v>818</v>
      </c>
      <c r="K616" s="23">
        <v>14967318</v>
      </c>
      <c r="L616" s="23">
        <v>779</v>
      </c>
      <c r="M616" s="23">
        <v>14850894</v>
      </c>
      <c r="N616" s="23">
        <v>746</v>
      </c>
    </row>
    <row r="617" spans="1:14" x14ac:dyDescent="0.25">
      <c r="A617" s="22" t="s">
        <v>1255</v>
      </c>
      <c r="B617" s="19" t="s">
        <v>1256</v>
      </c>
      <c r="C617" s="23">
        <v>10681046</v>
      </c>
      <c r="D617" s="23">
        <v>720</v>
      </c>
      <c r="E617" s="23">
        <v>11207179</v>
      </c>
      <c r="F617" s="23">
        <v>690</v>
      </c>
      <c r="G617" s="23">
        <v>11136430</v>
      </c>
      <c r="H617" s="23">
        <v>728</v>
      </c>
      <c r="I617" s="23">
        <v>12849269</v>
      </c>
      <c r="J617" s="23">
        <v>675</v>
      </c>
      <c r="K617" s="23">
        <v>13154856</v>
      </c>
      <c r="L617" s="23">
        <v>662</v>
      </c>
      <c r="M617" s="23">
        <v>13425768</v>
      </c>
      <c r="N617" s="23">
        <v>655</v>
      </c>
    </row>
    <row r="618" spans="1:14" x14ac:dyDescent="0.25">
      <c r="A618" s="22" t="s">
        <v>1257</v>
      </c>
      <c r="B618" s="19" t="s">
        <v>1258</v>
      </c>
      <c r="C618" s="23">
        <v>32165633</v>
      </c>
      <c r="D618" s="23">
        <v>2045</v>
      </c>
      <c r="E618" s="23">
        <v>34401895</v>
      </c>
      <c r="F618" s="23">
        <v>1982</v>
      </c>
      <c r="G618" s="23">
        <v>38198070</v>
      </c>
      <c r="H618" s="23">
        <v>1911</v>
      </c>
      <c r="I618" s="23">
        <v>40938196</v>
      </c>
      <c r="J618" s="23">
        <v>1881</v>
      </c>
      <c r="K618" s="23">
        <v>41160430</v>
      </c>
      <c r="L618" s="23">
        <v>1828</v>
      </c>
      <c r="M618" s="23">
        <v>42903224</v>
      </c>
      <c r="N618" s="23">
        <v>1796</v>
      </c>
    </row>
    <row r="619" spans="1:14" x14ac:dyDescent="0.25">
      <c r="A619" s="22" t="s">
        <v>1259</v>
      </c>
      <c r="B619" s="19" t="s">
        <v>1260</v>
      </c>
      <c r="C619" s="23">
        <v>15971884</v>
      </c>
      <c r="D619" s="23">
        <v>782</v>
      </c>
      <c r="E619" s="23">
        <v>16686719</v>
      </c>
      <c r="F619" s="23">
        <v>738</v>
      </c>
      <c r="G619" s="23">
        <v>19606769</v>
      </c>
      <c r="H619" s="23">
        <v>755</v>
      </c>
      <c r="I619" s="23">
        <v>21892321</v>
      </c>
      <c r="J619" s="23">
        <v>761</v>
      </c>
      <c r="K619" s="23">
        <v>23523924</v>
      </c>
      <c r="L619" s="23">
        <v>742</v>
      </c>
      <c r="M619" s="23">
        <v>23577216</v>
      </c>
      <c r="N619" s="23">
        <v>694</v>
      </c>
    </row>
    <row r="620" spans="1:14" x14ac:dyDescent="0.25">
      <c r="A620" s="22" t="s">
        <v>1261</v>
      </c>
      <c r="B620" s="19" t="s">
        <v>1262</v>
      </c>
      <c r="C620" s="23">
        <v>17383652</v>
      </c>
      <c r="D620" s="23">
        <v>872</v>
      </c>
      <c r="E620" s="23">
        <v>18112272</v>
      </c>
      <c r="F620" s="23">
        <v>872</v>
      </c>
      <c r="G620" s="23">
        <v>19912913</v>
      </c>
      <c r="H620" s="23">
        <v>856</v>
      </c>
      <c r="I620" s="23">
        <v>21257452</v>
      </c>
      <c r="J620" s="23">
        <v>858</v>
      </c>
      <c r="K620" s="23">
        <v>22450983</v>
      </c>
      <c r="L620" s="23">
        <v>869</v>
      </c>
      <c r="M620" s="23">
        <v>24354047</v>
      </c>
      <c r="N620" s="23">
        <v>894</v>
      </c>
    </row>
    <row r="621" spans="1:14" x14ac:dyDescent="0.25">
      <c r="A621" s="22" t="s">
        <v>1263</v>
      </c>
      <c r="B621" s="19" t="s">
        <v>1264</v>
      </c>
      <c r="C621" s="23">
        <v>12908226</v>
      </c>
      <c r="D621" s="23">
        <v>647</v>
      </c>
      <c r="E621" s="23">
        <v>13319573</v>
      </c>
      <c r="F621" s="23">
        <v>599</v>
      </c>
      <c r="G621" s="23">
        <v>13441872</v>
      </c>
      <c r="H621" s="23">
        <v>617</v>
      </c>
      <c r="I621" s="23">
        <v>13310423</v>
      </c>
      <c r="J621" s="23">
        <v>626</v>
      </c>
      <c r="K621" s="23">
        <v>14475649</v>
      </c>
      <c r="L621" s="23">
        <v>615</v>
      </c>
      <c r="M621" s="23">
        <v>14619521</v>
      </c>
      <c r="N621" s="23">
        <v>577</v>
      </c>
    </row>
    <row r="622" spans="1:14" x14ac:dyDescent="0.25">
      <c r="A622" s="22" t="s">
        <v>1265</v>
      </c>
      <c r="B622" s="19" t="s">
        <v>1266</v>
      </c>
      <c r="C622" s="23">
        <v>16588874</v>
      </c>
      <c r="D622" s="23">
        <v>2139</v>
      </c>
      <c r="E622" s="23">
        <v>18018178</v>
      </c>
      <c r="F622" s="23">
        <v>2048</v>
      </c>
      <c r="G622" s="23">
        <v>19274108</v>
      </c>
      <c r="H622" s="23">
        <v>2025</v>
      </c>
      <c r="I622" s="23">
        <v>21943761</v>
      </c>
      <c r="J622" s="23">
        <v>2051</v>
      </c>
      <c r="K622" s="23">
        <v>21815487</v>
      </c>
      <c r="L622" s="23">
        <v>2021</v>
      </c>
      <c r="M622" s="23">
        <v>24939260</v>
      </c>
      <c r="N622" s="23">
        <v>2038</v>
      </c>
    </row>
    <row r="623" spans="1:14" x14ac:dyDescent="0.25">
      <c r="A623" s="22" t="s">
        <v>1267</v>
      </c>
      <c r="B623" s="19" t="s">
        <v>1268</v>
      </c>
      <c r="C623" s="23">
        <v>20199869</v>
      </c>
      <c r="D623" s="23">
        <v>1811</v>
      </c>
      <c r="E623" s="23">
        <v>21350036</v>
      </c>
      <c r="F623" s="23">
        <v>1785</v>
      </c>
      <c r="G623" s="23">
        <v>24887067</v>
      </c>
      <c r="H623" s="23">
        <v>1759</v>
      </c>
      <c r="I623" s="23">
        <v>26808667</v>
      </c>
      <c r="J623" s="23">
        <v>1710</v>
      </c>
      <c r="K623" s="23">
        <v>26835057</v>
      </c>
      <c r="L623" s="23">
        <v>1676</v>
      </c>
      <c r="M623" s="23">
        <v>27702494</v>
      </c>
      <c r="N623" s="23">
        <v>1594</v>
      </c>
    </row>
    <row r="624" spans="1:14" x14ac:dyDescent="0.25">
      <c r="A624" s="22" t="s">
        <v>1269</v>
      </c>
      <c r="B624" s="19" t="s">
        <v>1270</v>
      </c>
      <c r="C624" s="23">
        <v>12483518</v>
      </c>
      <c r="D624" s="23">
        <v>910</v>
      </c>
      <c r="E624" s="23">
        <v>11579358</v>
      </c>
      <c r="F624" s="23">
        <v>855</v>
      </c>
      <c r="G624" s="23">
        <v>12244297</v>
      </c>
      <c r="H624" s="23">
        <v>851</v>
      </c>
      <c r="I624" s="23">
        <v>13804801</v>
      </c>
      <c r="J624" s="23">
        <v>832</v>
      </c>
      <c r="K624" s="23">
        <v>13272346</v>
      </c>
      <c r="L624" s="23">
        <v>802</v>
      </c>
      <c r="M624" s="23">
        <v>14081709</v>
      </c>
      <c r="N624" s="23">
        <v>788</v>
      </c>
    </row>
    <row r="625" spans="1:14" x14ac:dyDescent="0.25">
      <c r="A625" s="22" t="s">
        <v>1271</v>
      </c>
      <c r="B625" s="19" t="s">
        <v>1272</v>
      </c>
      <c r="C625" s="23">
        <v>17716162</v>
      </c>
      <c r="D625" s="23">
        <v>984</v>
      </c>
      <c r="E625" s="23">
        <v>18813021</v>
      </c>
      <c r="F625" s="23">
        <v>971</v>
      </c>
      <c r="G625" s="23">
        <v>20432662</v>
      </c>
      <c r="H625" s="23">
        <v>953</v>
      </c>
      <c r="I625" s="23">
        <v>21070748</v>
      </c>
      <c r="J625" s="23">
        <v>981</v>
      </c>
      <c r="K625" s="23">
        <v>23306111</v>
      </c>
      <c r="L625" s="23">
        <v>1014</v>
      </c>
      <c r="M625" s="23">
        <v>24488017</v>
      </c>
      <c r="N625" s="23">
        <v>984</v>
      </c>
    </row>
    <row r="626" spans="1:14" x14ac:dyDescent="0.25">
      <c r="A626" s="22" t="s">
        <v>1273</v>
      </c>
      <c r="B626" s="19" t="s">
        <v>1274</v>
      </c>
      <c r="C626" s="23">
        <v>12498875</v>
      </c>
      <c r="D626" s="23">
        <v>996</v>
      </c>
      <c r="E626" s="23">
        <v>12543063</v>
      </c>
      <c r="F626" s="23">
        <v>995</v>
      </c>
      <c r="G626" s="23">
        <v>14568087</v>
      </c>
      <c r="H626" s="23">
        <v>964</v>
      </c>
      <c r="I626" s="23">
        <v>15033019</v>
      </c>
      <c r="J626" s="23">
        <v>926</v>
      </c>
      <c r="K626" s="23">
        <v>14828087</v>
      </c>
      <c r="L626" s="23">
        <v>958</v>
      </c>
      <c r="M626" s="23">
        <v>15953022</v>
      </c>
      <c r="N626" s="23">
        <v>912</v>
      </c>
    </row>
    <row r="627" spans="1:14" x14ac:dyDescent="0.25">
      <c r="A627" s="22" t="s">
        <v>1275</v>
      </c>
      <c r="B627" s="19" t="s">
        <v>1276</v>
      </c>
      <c r="C627" s="23">
        <v>20997599</v>
      </c>
      <c r="D627" s="23">
        <v>1135</v>
      </c>
      <c r="E627" s="23">
        <v>21412402</v>
      </c>
      <c r="F627" s="23">
        <v>1087</v>
      </c>
      <c r="G627" s="23">
        <v>22369343</v>
      </c>
      <c r="H627" s="23">
        <v>1068</v>
      </c>
      <c r="I627" s="23">
        <v>23759414</v>
      </c>
      <c r="J627" s="23">
        <v>1080</v>
      </c>
      <c r="K627" s="23">
        <v>22660633</v>
      </c>
      <c r="L627" s="23">
        <v>1063</v>
      </c>
      <c r="M627" s="23">
        <v>23159282</v>
      </c>
      <c r="N627" s="23">
        <v>1010</v>
      </c>
    </row>
    <row r="628" spans="1:14" x14ac:dyDescent="0.25">
      <c r="A628" s="22" t="s">
        <v>1277</v>
      </c>
      <c r="B628" s="19" t="s">
        <v>1278</v>
      </c>
      <c r="C628" s="23">
        <v>15716221</v>
      </c>
      <c r="D628" s="23">
        <v>797</v>
      </c>
      <c r="E628" s="23">
        <v>17047443</v>
      </c>
      <c r="F628" s="23">
        <v>799</v>
      </c>
      <c r="G628" s="23">
        <v>18220460</v>
      </c>
      <c r="H628" s="23">
        <v>784</v>
      </c>
      <c r="I628" s="23">
        <v>19065772</v>
      </c>
      <c r="J628" s="23">
        <v>770</v>
      </c>
      <c r="K628" s="23">
        <v>19177113</v>
      </c>
      <c r="L628" s="23">
        <v>765</v>
      </c>
      <c r="M628" s="23">
        <v>18514106</v>
      </c>
      <c r="N628" s="23">
        <v>761</v>
      </c>
    </row>
    <row r="629" spans="1:14" x14ac:dyDescent="0.25">
      <c r="A629" s="22" t="s">
        <v>1279</v>
      </c>
      <c r="B629" s="19" t="s">
        <v>1280</v>
      </c>
      <c r="C629" s="23">
        <v>8024562</v>
      </c>
      <c r="D629" s="23">
        <v>2922</v>
      </c>
      <c r="E629" s="23">
        <v>8577107</v>
      </c>
      <c r="F629" s="23">
        <v>2901</v>
      </c>
      <c r="G629" s="23">
        <v>10368465</v>
      </c>
      <c r="H629" s="23">
        <v>2898</v>
      </c>
      <c r="I629" s="23">
        <v>11894923</v>
      </c>
      <c r="J629" s="23">
        <v>2827</v>
      </c>
      <c r="K629" s="23">
        <v>12245538</v>
      </c>
      <c r="L629" s="23">
        <v>2793</v>
      </c>
      <c r="M629" s="23">
        <v>11005189</v>
      </c>
      <c r="N629" s="23">
        <v>2789</v>
      </c>
    </row>
    <row r="630" spans="1:14" x14ac:dyDescent="0.25">
      <c r="A630" s="22" t="s">
        <v>1281</v>
      </c>
      <c r="B630" s="19" t="s">
        <v>1282</v>
      </c>
      <c r="C630" s="23">
        <v>7776706</v>
      </c>
      <c r="D630" s="23">
        <v>3911</v>
      </c>
      <c r="E630" s="23">
        <v>7876727</v>
      </c>
      <c r="F630" s="23">
        <v>3796</v>
      </c>
      <c r="G630" s="23">
        <v>9064645</v>
      </c>
      <c r="H630" s="23">
        <v>3724</v>
      </c>
      <c r="I630" s="23">
        <v>9881422</v>
      </c>
      <c r="J630" s="23">
        <v>3578</v>
      </c>
      <c r="K630" s="23">
        <v>9800468</v>
      </c>
      <c r="L630" s="23">
        <v>3514</v>
      </c>
      <c r="M630" s="23">
        <v>9661657</v>
      </c>
      <c r="N630" s="23">
        <v>3502</v>
      </c>
    </row>
    <row r="631" spans="1:14" x14ac:dyDescent="0.25">
      <c r="A631" s="22" t="s">
        <v>1283</v>
      </c>
      <c r="B631" s="19" t="s">
        <v>1284</v>
      </c>
      <c r="C631" s="23">
        <v>5591438</v>
      </c>
      <c r="D631" s="23">
        <v>1589</v>
      </c>
      <c r="E631" s="23">
        <v>6386401</v>
      </c>
      <c r="F631" s="23">
        <v>1532</v>
      </c>
      <c r="G631" s="23">
        <v>7219773</v>
      </c>
      <c r="H631" s="23">
        <v>1540</v>
      </c>
      <c r="I631" s="23">
        <v>10047786</v>
      </c>
      <c r="J631" s="23">
        <v>1535</v>
      </c>
      <c r="K631" s="23">
        <v>9788412</v>
      </c>
      <c r="L631" s="23">
        <v>1580</v>
      </c>
      <c r="M631" s="23">
        <v>9434437</v>
      </c>
      <c r="N631" s="23">
        <v>1561</v>
      </c>
    </row>
    <row r="632" spans="1:14" x14ac:dyDescent="0.25">
      <c r="A632" s="22" t="s">
        <v>1285</v>
      </c>
      <c r="B632" s="19" t="s">
        <v>1286</v>
      </c>
      <c r="C632" s="23">
        <v>6707697</v>
      </c>
      <c r="D632" s="23">
        <v>2278</v>
      </c>
      <c r="E632" s="23">
        <v>7656083</v>
      </c>
      <c r="F632" s="23">
        <v>2228</v>
      </c>
      <c r="G632" s="23">
        <v>9178663</v>
      </c>
      <c r="H632" s="23">
        <v>2217</v>
      </c>
      <c r="I632" s="23">
        <v>13287640</v>
      </c>
      <c r="J632" s="23">
        <v>2202</v>
      </c>
      <c r="K632" s="23">
        <v>16428474</v>
      </c>
      <c r="L632" s="23">
        <v>2207</v>
      </c>
      <c r="M632" s="23">
        <v>18040280</v>
      </c>
      <c r="N632" s="23">
        <v>2183</v>
      </c>
    </row>
    <row r="633" spans="1:14" x14ac:dyDescent="0.25">
      <c r="A633" s="22" t="s">
        <v>1287</v>
      </c>
      <c r="B633" s="19" t="s">
        <v>1288</v>
      </c>
      <c r="C633" s="23">
        <v>8287006</v>
      </c>
      <c r="D633" s="23">
        <v>3242</v>
      </c>
      <c r="E633" s="23">
        <v>10340510</v>
      </c>
      <c r="F633" s="23">
        <v>3186</v>
      </c>
      <c r="G633" s="23">
        <v>13135022</v>
      </c>
      <c r="H633" s="23">
        <v>3152</v>
      </c>
      <c r="I633" s="23">
        <v>17149224</v>
      </c>
      <c r="J633" s="23">
        <v>3041</v>
      </c>
      <c r="K633" s="23">
        <v>16931489</v>
      </c>
      <c r="L633" s="23">
        <v>3032</v>
      </c>
      <c r="M633" s="23">
        <v>18368397</v>
      </c>
      <c r="N633" s="23">
        <v>2949</v>
      </c>
    </row>
    <row r="634" spans="1:14" x14ac:dyDescent="0.25">
      <c r="A634" s="22" t="s">
        <v>1289</v>
      </c>
      <c r="B634" s="19" t="s">
        <v>1290</v>
      </c>
      <c r="C634" s="23">
        <v>3120494</v>
      </c>
      <c r="D634" s="23">
        <v>1188</v>
      </c>
      <c r="E634" s="23">
        <v>3747667</v>
      </c>
      <c r="F634" s="23">
        <v>1142</v>
      </c>
      <c r="G634" s="23">
        <v>4614906</v>
      </c>
      <c r="H634" s="23">
        <v>1094</v>
      </c>
      <c r="I634" s="23">
        <v>5380006</v>
      </c>
      <c r="J634" s="23">
        <v>1102</v>
      </c>
      <c r="K634" s="23">
        <v>5601381</v>
      </c>
      <c r="L634" s="23">
        <v>1094</v>
      </c>
      <c r="M634" s="23">
        <v>6311219</v>
      </c>
      <c r="N634" s="23">
        <v>1068</v>
      </c>
    </row>
    <row r="635" spans="1:14" x14ac:dyDescent="0.25">
      <c r="A635" s="22" t="s">
        <v>1291</v>
      </c>
      <c r="B635" s="19" t="s">
        <v>1292</v>
      </c>
      <c r="C635" s="23">
        <v>2683732</v>
      </c>
      <c r="D635" s="23">
        <v>1636</v>
      </c>
      <c r="E635" s="23">
        <v>2317124</v>
      </c>
      <c r="F635" s="23">
        <v>1614</v>
      </c>
      <c r="G635" s="23">
        <v>2723652</v>
      </c>
      <c r="H635" s="23">
        <v>1563</v>
      </c>
      <c r="I635" s="23">
        <v>3089441</v>
      </c>
      <c r="J635" s="23">
        <v>1575</v>
      </c>
      <c r="K635" s="23">
        <v>3229431</v>
      </c>
      <c r="L635" s="23">
        <v>1558</v>
      </c>
      <c r="M635" s="23">
        <v>3578325</v>
      </c>
      <c r="N635" s="23">
        <v>1583</v>
      </c>
    </row>
    <row r="636" spans="1:14" x14ac:dyDescent="0.25">
      <c r="A636" s="22" t="s">
        <v>1293</v>
      </c>
      <c r="B636" s="19" t="s">
        <v>1294</v>
      </c>
      <c r="C636" s="23">
        <v>13239932</v>
      </c>
      <c r="D636" s="23">
        <v>2694</v>
      </c>
      <c r="E636" s="23">
        <v>14923519</v>
      </c>
      <c r="F636" s="23">
        <v>2618</v>
      </c>
      <c r="G636" s="23">
        <v>15620338</v>
      </c>
      <c r="H636" s="23">
        <v>2583</v>
      </c>
      <c r="I636" s="23">
        <v>19218111</v>
      </c>
      <c r="J636" s="23">
        <v>2603</v>
      </c>
      <c r="K636" s="23">
        <v>19443069</v>
      </c>
      <c r="L636" s="23">
        <v>2637</v>
      </c>
      <c r="M636" s="23">
        <v>20547842</v>
      </c>
      <c r="N636" s="23">
        <v>2663</v>
      </c>
    </row>
    <row r="637" spans="1:14" x14ac:dyDescent="0.25">
      <c r="A637" s="22" t="s">
        <v>1295</v>
      </c>
      <c r="B637" s="19" t="s">
        <v>1296</v>
      </c>
      <c r="C637" s="23">
        <v>3832488</v>
      </c>
      <c r="D637" s="23">
        <v>1797</v>
      </c>
      <c r="E637" s="23">
        <v>4231806</v>
      </c>
      <c r="F637" s="23">
        <v>1784</v>
      </c>
      <c r="G637" s="23">
        <v>5654835</v>
      </c>
      <c r="H637" s="23">
        <v>1737</v>
      </c>
      <c r="I637" s="23">
        <v>7497935</v>
      </c>
      <c r="J637" s="23">
        <v>1762</v>
      </c>
      <c r="K637" s="23">
        <v>7956846</v>
      </c>
      <c r="L637" s="23">
        <v>1778</v>
      </c>
      <c r="M637" s="23">
        <v>8489078</v>
      </c>
      <c r="N637" s="23">
        <v>1725</v>
      </c>
    </row>
    <row r="638" spans="1:14" x14ac:dyDescent="0.25">
      <c r="A638" s="22" t="s">
        <v>1297</v>
      </c>
      <c r="B638" s="19" t="s">
        <v>1298</v>
      </c>
      <c r="C638" s="23">
        <v>5279394</v>
      </c>
      <c r="D638" s="23">
        <v>1520</v>
      </c>
      <c r="E638" s="23">
        <v>5907737</v>
      </c>
      <c r="F638" s="23">
        <v>1498</v>
      </c>
      <c r="G638" s="23">
        <v>7004333</v>
      </c>
      <c r="H638" s="23">
        <v>1518</v>
      </c>
      <c r="I638" s="23">
        <v>9345265</v>
      </c>
      <c r="J638" s="23">
        <v>1519</v>
      </c>
      <c r="K638" s="23">
        <v>9386527</v>
      </c>
      <c r="L638" s="23">
        <v>1497</v>
      </c>
      <c r="M638" s="23">
        <v>9580205</v>
      </c>
      <c r="N638" s="23">
        <v>1492</v>
      </c>
    </row>
    <row r="639" spans="1:14" x14ac:dyDescent="0.25">
      <c r="A639" s="22" t="s">
        <v>1299</v>
      </c>
      <c r="B639" s="19" t="s">
        <v>1300</v>
      </c>
      <c r="C639" s="23">
        <v>5407257</v>
      </c>
      <c r="D639" s="23">
        <v>1658</v>
      </c>
      <c r="E639" s="23">
        <v>6012611</v>
      </c>
      <c r="F639" s="23">
        <v>1591</v>
      </c>
      <c r="G639" s="23">
        <v>6843021</v>
      </c>
      <c r="H639" s="23">
        <v>1611</v>
      </c>
      <c r="I639" s="23">
        <v>8655787</v>
      </c>
      <c r="J639" s="23">
        <v>1611</v>
      </c>
      <c r="K639" s="23">
        <v>9029095</v>
      </c>
      <c r="L639" s="23">
        <v>1582</v>
      </c>
      <c r="M639" s="23">
        <v>9172658</v>
      </c>
      <c r="N639" s="23">
        <v>1602</v>
      </c>
    </row>
    <row r="640" spans="1:14" x14ac:dyDescent="0.25">
      <c r="A640" s="22" t="s">
        <v>1301</v>
      </c>
      <c r="B640" s="19" t="s">
        <v>1302</v>
      </c>
      <c r="C640" s="23">
        <v>6940190</v>
      </c>
      <c r="D640" s="23">
        <v>2332</v>
      </c>
      <c r="E640" s="23">
        <v>7833486</v>
      </c>
      <c r="F640" s="23">
        <v>2318</v>
      </c>
      <c r="G640" s="23">
        <v>10111991</v>
      </c>
      <c r="H640" s="23">
        <v>2338</v>
      </c>
      <c r="I640" s="23">
        <v>14576813</v>
      </c>
      <c r="J640" s="23">
        <v>2311</v>
      </c>
      <c r="K640" s="23">
        <v>14844725</v>
      </c>
      <c r="L640" s="23">
        <v>2330</v>
      </c>
      <c r="M640" s="23">
        <v>14115035</v>
      </c>
      <c r="N640" s="23">
        <v>2331</v>
      </c>
    </row>
    <row r="641" spans="1:14" x14ac:dyDescent="0.25">
      <c r="A641" s="22" t="s">
        <v>1303</v>
      </c>
      <c r="B641" s="19" t="s">
        <v>1304</v>
      </c>
      <c r="C641" s="23">
        <v>4695237</v>
      </c>
      <c r="D641" s="23">
        <v>2053</v>
      </c>
      <c r="E641" s="23">
        <v>5344127</v>
      </c>
      <c r="F641" s="23">
        <v>2035</v>
      </c>
      <c r="G641" s="23">
        <v>6994550</v>
      </c>
      <c r="H641" s="23">
        <v>1973</v>
      </c>
      <c r="I641" s="23">
        <v>8632287</v>
      </c>
      <c r="J641" s="23">
        <v>1937</v>
      </c>
      <c r="K641" s="23">
        <v>7899015</v>
      </c>
      <c r="L641" s="23">
        <v>1858</v>
      </c>
      <c r="M641" s="23">
        <v>7954784</v>
      </c>
      <c r="N641" s="23">
        <v>1836</v>
      </c>
    </row>
    <row r="642" spans="1:14" x14ac:dyDescent="0.25">
      <c r="A642" s="22" t="s">
        <v>1305</v>
      </c>
      <c r="B642" s="19" t="s">
        <v>1306</v>
      </c>
      <c r="C642" s="23">
        <v>5341277</v>
      </c>
      <c r="D642" s="23">
        <v>1602</v>
      </c>
      <c r="E642" s="23">
        <v>5580208</v>
      </c>
      <c r="F642" s="23">
        <v>1543</v>
      </c>
      <c r="G642" s="23">
        <v>6314031</v>
      </c>
      <c r="H642" s="23">
        <v>1533</v>
      </c>
      <c r="I642" s="23">
        <v>6722435</v>
      </c>
      <c r="J642" s="23">
        <v>1543</v>
      </c>
      <c r="K642" s="23">
        <v>6815819</v>
      </c>
      <c r="L642" s="23">
        <v>1574</v>
      </c>
      <c r="M642" s="23">
        <v>6939507</v>
      </c>
      <c r="N642" s="23">
        <v>1578</v>
      </c>
    </row>
    <row r="643" spans="1:14" x14ac:dyDescent="0.25">
      <c r="A643" s="22" t="s">
        <v>1307</v>
      </c>
      <c r="B643" s="19" t="s">
        <v>1308</v>
      </c>
      <c r="C643" s="23">
        <v>3528154</v>
      </c>
      <c r="D643" s="23">
        <v>985</v>
      </c>
      <c r="E643" s="23">
        <v>4327157</v>
      </c>
      <c r="F643" s="23">
        <v>972</v>
      </c>
      <c r="G643" s="23">
        <v>5330183</v>
      </c>
      <c r="H643" s="23">
        <v>966</v>
      </c>
      <c r="I643" s="23">
        <v>7322399</v>
      </c>
      <c r="J643" s="23">
        <v>1022</v>
      </c>
      <c r="K643" s="23">
        <v>8420311</v>
      </c>
      <c r="L643" s="23">
        <v>1033</v>
      </c>
      <c r="M643" s="23">
        <v>9327017</v>
      </c>
      <c r="N643" s="23">
        <v>1018</v>
      </c>
    </row>
    <row r="644" spans="1:14" x14ac:dyDescent="0.25">
      <c r="A644" s="22" t="s">
        <v>1309</v>
      </c>
      <c r="B644" s="19" t="s">
        <v>1310</v>
      </c>
      <c r="C644" s="23">
        <v>4711996</v>
      </c>
      <c r="D644" s="23">
        <v>3627</v>
      </c>
      <c r="E644" s="23">
        <v>4856563</v>
      </c>
      <c r="F644" s="23">
        <v>3604</v>
      </c>
      <c r="G644" s="23">
        <v>5723051</v>
      </c>
      <c r="H644" s="23">
        <v>3621</v>
      </c>
      <c r="I644" s="23">
        <v>7121937</v>
      </c>
      <c r="J644" s="23">
        <v>3633</v>
      </c>
      <c r="K644" s="23">
        <v>7223171</v>
      </c>
      <c r="L644" s="23">
        <v>3746</v>
      </c>
      <c r="M644" s="23">
        <v>7497729</v>
      </c>
      <c r="N644" s="23">
        <v>3797</v>
      </c>
    </row>
    <row r="645" spans="1:14" x14ac:dyDescent="0.25">
      <c r="A645" s="22" t="s">
        <v>1311</v>
      </c>
      <c r="B645" s="19" t="s">
        <v>1312</v>
      </c>
      <c r="C645" s="23">
        <v>7868543</v>
      </c>
      <c r="D645" s="23">
        <v>5607</v>
      </c>
      <c r="E645" s="23">
        <v>8390422</v>
      </c>
      <c r="F645" s="23">
        <v>5473</v>
      </c>
      <c r="G645" s="23">
        <v>10848200</v>
      </c>
      <c r="H645" s="23">
        <v>5382</v>
      </c>
      <c r="I645" s="23">
        <v>13345044</v>
      </c>
      <c r="J645" s="23">
        <v>5438</v>
      </c>
      <c r="K645" s="23">
        <v>13075265</v>
      </c>
      <c r="L645" s="23">
        <v>5529</v>
      </c>
      <c r="M645" s="23">
        <v>14236763</v>
      </c>
      <c r="N645" s="23">
        <v>5510</v>
      </c>
    </row>
    <row r="646" spans="1:14" x14ac:dyDescent="0.25">
      <c r="A646" s="22" t="s">
        <v>1313</v>
      </c>
      <c r="B646" s="19" t="s">
        <v>1314</v>
      </c>
      <c r="C646" s="23">
        <v>6396499</v>
      </c>
      <c r="D646" s="23">
        <v>1905</v>
      </c>
      <c r="E646" s="23">
        <v>7517744</v>
      </c>
      <c r="F646" s="23">
        <v>1906</v>
      </c>
      <c r="G646" s="23">
        <v>9066332</v>
      </c>
      <c r="H646" s="23">
        <v>1889</v>
      </c>
      <c r="I646" s="23">
        <v>12719870</v>
      </c>
      <c r="J646" s="23">
        <v>1925</v>
      </c>
      <c r="K646" s="23">
        <v>13638808</v>
      </c>
      <c r="L646" s="23">
        <v>1940</v>
      </c>
      <c r="M646" s="23">
        <v>14297769</v>
      </c>
      <c r="N646" s="23">
        <v>1947</v>
      </c>
    </row>
    <row r="647" spans="1:14" x14ac:dyDescent="0.25">
      <c r="A647" s="22" t="s">
        <v>1315</v>
      </c>
      <c r="B647" s="19" t="s">
        <v>1316</v>
      </c>
      <c r="C647" s="23">
        <v>1311630</v>
      </c>
      <c r="D647" s="23">
        <v>290</v>
      </c>
      <c r="E647" s="23">
        <v>1287446</v>
      </c>
      <c r="F647" s="23">
        <v>289</v>
      </c>
      <c r="G647" s="23">
        <v>1306737</v>
      </c>
      <c r="H647" s="23">
        <v>276</v>
      </c>
      <c r="I647" s="23">
        <v>1335224</v>
      </c>
      <c r="J647" s="23">
        <v>277</v>
      </c>
      <c r="K647" s="23">
        <v>1438798</v>
      </c>
      <c r="L647" s="23">
        <v>300</v>
      </c>
      <c r="M647" s="23">
        <v>1469899</v>
      </c>
      <c r="N647" s="23">
        <v>291</v>
      </c>
    </row>
    <row r="648" spans="1:14" x14ac:dyDescent="0.25">
      <c r="A648" s="22" t="s">
        <v>1317</v>
      </c>
      <c r="B648" s="19" t="s">
        <v>1318</v>
      </c>
      <c r="C648" s="23">
        <v>5654266</v>
      </c>
      <c r="D648" s="23">
        <v>1399</v>
      </c>
      <c r="E648" s="23">
        <v>6546635</v>
      </c>
      <c r="F648" s="23">
        <v>1388</v>
      </c>
      <c r="G648" s="23">
        <v>7780196</v>
      </c>
      <c r="H648" s="23">
        <v>1366</v>
      </c>
      <c r="I648" s="23">
        <v>9269413</v>
      </c>
      <c r="J648" s="23">
        <v>1364</v>
      </c>
      <c r="K648" s="23">
        <v>9735484</v>
      </c>
      <c r="L648" s="23">
        <v>1420</v>
      </c>
      <c r="M648" s="23">
        <v>10812431</v>
      </c>
      <c r="N648" s="23">
        <v>1436</v>
      </c>
    </row>
    <row r="649" spans="1:14" x14ac:dyDescent="0.25">
      <c r="A649" s="22" t="s">
        <v>1319</v>
      </c>
      <c r="B649" s="19" t="s">
        <v>1320</v>
      </c>
      <c r="C649" s="23">
        <v>7562158</v>
      </c>
      <c r="D649" s="23">
        <v>1699</v>
      </c>
      <c r="E649" s="23">
        <v>8853990</v>
      </c>
      <c r="F649" s="23">
        <v>1641</v>
      </c>
      <c r="G649" s="23">
        <v>10036529</v>
      </c>
      <c r="H649" s="23">
        <v>1612</v>
      </c>
      <c r="I649" s="23">
        <v>12449540</v>
      </c>
      <c r="J649" s="23">
        <v>1636</v>
      </c>
      <c r="K649" s="23">
        <v>13167491</v>
      </c>
      <c r="L649" s="23">
        <v>1634</v>
      </c>
      <c r="M649" s="23">
        <v>13421372</v>
      </c>
      <c r="N649" s="23">
        <v>1611</v>
      </c>
    </row>
    <row r="650" spans="1:14" x14ac:dyDescent="0.25">
      <c r="A650" s="22" t="s">
        <v>1321</v>
      </c>
      <c r="B650" s="19" t="s">
        <v>1322</v>
      </c>
      <c r="C650" s="23">
        <v>108617293</v>
      </c>
      <c r="D650" s="23">
        <v>7848</v>
      </c>
      <c r="E650" s="23">
        <v>112088304</v>
      </c>
      <c r="F650" s="23">
        <v>7674</v>
      </c>
      <c r="G650" s="23">
        <v>116094396</v>
      </c>
      <c r="H650" s="23">
        <v>7372</v>
      </c>
      <c r="I650" s="23">
        <v>116610579</v>
      </c>
      <c r="J650" s="23">
        <v>7229</v>
      </c>
      <c r="K650" s="23">
        <v>117827795</v>
      </c>
      <c r="L650" s="23">
        <v>7105</v>
      </c>
      <c r="M650" s="23">
        <v>122734496</v>
      </c>
      <c r="N650" s="23">
        <v>7168</v>
      </c>
    </row>
    <row r="651" spans="1:14" x14ac:dyDescent="0.25">
      <c r="A651" s="22" t="s">
        <v>1323</v>
      </c>
      <c r="B651" s="19" t="s">
        <v>1324</v>
      </c>
      <c r="C651" s="23">
        <v>9611201</v>
      </c>
      <c r="D651" s="23">
        <v>3633</v>
      </c>
      <c r="E651" s="23">
        <v>10314717</v>
      </c>
      <c r="F651" s="23">
        <v>3562</v>
      </c>
      <c r="G651" s="23">
        <v>11361126</v>
      </c>
      <c r="H651" s="23">
        <v>3551</v>
      </c>
      <c r="I651" s="23">
        <v>13123068</v>
      </c>
      <c r="J651" s="23">
        <v>3555</v>
      </c>
      <c r="K651" s="23">
        <v>13296519</v>
      </c>
      <c r="L651" s="23">
        <v>3563</v>
      </c>
      <c r="M651" s="23">
        <v>13892471</v>
      </c>
      <c r="N651" s="23">
        <v>3521</v>
      </c>
    </row>
    <row r="652" spans="1:14" x14ac:dyDescent="0.25">
      <c r="A652" s="22" t="s">
        <v>1325</v>
      </c>
      <c r="B652" s="19" t="s">
        <v>1326</v>
      </c>
      <c r="C652" s="23">
        <v>51403694</v>
      </c>
      <c r="D652" s="23">
        <v>10528</v>
      </c>
      <c r="E652" s="23">
        <v>57199154</v>
      </c>
      <c r="F652" s="23">
        <v>10020</v>
      </c>
      <c r="G652" s="23">
        <v>66661311</v>
      </c>
      <c r="H652" s="23">
        <v>9832</v>
      </c>
      <c r="I652" s="23">
        <v>82558213</v>
      </c>
      <c r="J652" s="23">
        <v>9776</v>
      </c>
      <c r="K652" s="23">
        <v>92255106</v>
      </c>
      <c r="L652" s="23">
        <v>9737</v>
      </c>
      <c r="M652" s="23">
        <v>93236810</v>
      </c>
      <c r="N652" s="23">
        <v>9756</v>
      </c>
    </row>
    <row r="653" spans="1:14" x14ac:dyDescent="0.25">
      <c r="A653" s="22" t="s">
        <v>1327</v>
      </c>
      <c r="B653" s="19" t="s">
        <v>1328</v>
      </c>
      <c r="C653" s="23">
        <v>4401285</v>
      </c>
      <c r="D653" s="23">
        <v>2277</v>
      </c>
      <c r="E653" s="23">
        <v>4186092</v>
      </c>
      <c r="F653" s="23">
        <v>2263</v>
      </c>
      <c r="G653" s="23">
        <v>4580819</v>
      </c>
      <c r="H653" s="23">
        <v>2318</v>
      </c>
      <c r="I653" s="23">
        <v>5423551</v>
      </c>
      <c r="J653" s="23">
        <v>2302</v>
      </c>
      <c r="K653" s="23">
        <v>5351872</v>
      </c>
      <c r="L653" s="23">
        <v>2346</v>
      </c>
      <c r="M653" s="23">
        <v>5239479</v>
      </c>
      <c r="N653" s="23">
        <v>2338</v>
      </c>
    </row>
    <row r="654" spans="1:14" x14ac:dyDescent="0.25">
      <c r="A654" s="22" t="s">
        <v>1329</v>
      </c>
      <c r="B654" s="19" t="s">
        <v>1330</v>
      </c>
      <c r="C654" s="23">
        <v>2696880</v>
      </c>
      <c r="D654" s="23">
        <v>1050</v>
      </c>
      <c r="E654" s="23">
        <v>2909971</v>
      </c>
      <c r="F654" s="23">
        <v>1018</v>
      </c>
      <c r="G654" s="23">
        <v>3748444</v>
      </c>
      <c r="H654" s="23">
        <v>1024</v>
      </c>
      <c r="I654" s="23">
        <v>4256218</v>
      </c>
      <c r="J654" s="23">
        <v>990</v>
      </c>
      <c r="K654" s="23">
        <v>4055628</v>
      </c>
      <c r="L654" s="23">
        <v>970</v>
      </c>
      <c r="M654" s="23">
        <v>4291228</v>
      </c>
      <c r="N654" s="23">
        <v>945</v>
      </c>
    </row>
    <row r="655" spans="1:14" x14ac:dyDescent="0.25">
      <c r="A655" s="22" t="s">
        <v>1331</v>
      </c>
      <c r="B655" s="19" t="s">
        <v>1332</v>
      </c>
      <c r="C655" s="23">
        <v>28962602</v>
      </c>
      <c r="D655" s="23">
        <v>4825</v>
      </c>
      <c r="E655" s="23">
        <v>32894638</v>
      </c>
      <c r="F655" s="23">
        <v>4740</v>
      </c>
      <c r="G655" s="23">
        <v>41082747</v>
      </c>
      <c r="H655" s="23">
        <v>4781</v>
      </c>
      <c r="I655" s="23">
        <v>53206667</v>
      </c>
      <c r="J655" s="23">
        <v>4695</v>
      </c>
      <c r="K655" s="23">
        <v>55375930</v>
      </c>
      <c r="L655" s="23">
        <v>4747</v>
      </c>
      <c r="M655" s="23">
        <v>61817509</v>
      </c>
      <c r="N655" s="23">
        <v>4778</v>
      </c>
    </row>
    <row r="656" spans="1:14" x14ac:dyDescent="0.25">
      <c r="A656" s="22" t="s">
        <v>1333</v>
      </c>
      <c r="B656" s="19" t="s">
        <v>1334</v>
      </c>
      <c r="C656" s="23">
        <v>4173980</v>
      </c>
      <c r="D656" s="23">
        <v>1351</v>
      </c>
      <c r="E656" s="23">
        <v>3909786</v>
      </c>
      <c r="F656" s="23">
        <v>1305</v>
      </c>
      <c r="G656" s="23">
        <v>4260727</v>
      </c>
      <c r="H656" s="23">
        <v>1341</v>
      </c>
      <c r="I656" s="23">
        <v>4571469</v>
      </c>
      <c r="J656" s="23">
        <v>1350</v>
      </c>
      <c r="K656" s="23">
        <v>4867515</v>
      </c>
      <c r="L656" s="23">
        <v>1347</v>
      </c>
      <c r="M656" s="23">
        <v>5517653</v>
      </c>
      <c r="N656" s="23">
        <v>1335</v>
      </c>
    </row>
    <row r="657" spans="1:14" x14ac:dyDescent="0.25">
      <c r="A657" s="22" t="s">
        <v>1335</v>
      </c>
      <c r="B657" s="19" t="s">
        <v>1336</v>
      </c>
      <c r="C657" s="23">
        <v>46218599</v>
      </c>
      <c r="D657" s="23">
        <v>3379</v>
      </c>
      <c r="E657" s="23">
        <v>49266879</v>
      </c>
      <c r="F657" s="23">
        <v>3309</v>
      </c>
      <c r="G657" s="23">
        <v>54372887</v>
      </c>
      <c r="H657" s="23">
        <v>3455</v>
      </c>
      <c r="I657" s="23">
        <v>65897149</v>
      </c>
      <c r="J657" s="23">
        <v>3486</v>
      </c>
      <c r="K657" s="23">
        <v>70812564</v>
      </c>
      <c r="L657" s="23">
        <v>3570</v>
      </c>
      <c r="M657" s="23">
        <v>77739375</v>
      </c>
      <c r="N657" s="23">
        <v>3670</v>
      </c>
    </row>
    <row r="658" spans="1:14" x14ac:dyDescent="0.25">
      <c r="A658" s="22" t="s">
        <v>1337</v>
      </c>
      <c r="B658" s="19" t="s">
        <v>1338</v>
      </c>
      <c r="C658" s="23">
        <v>7075680</v>
      </c>
      <c r="D658" s="23">
        <v>2919</v>
      </c>
      <c r="E658" s="23">
        <v>8797510</v>
      </c>
      <c r="F658" s="23">
        <v>2800</v>
      </c>
      <c r="G658" s="23">
        <v>11052739</v>
      </c>
      <c r="H658" s="23">
        <v>2799</v>
      </c>
      <c r="I658" s="23">
        <v>13517235</v>
      </c>
      <c r="J658" s="23">
        <v>2761</v>
      </c>
      <c r="K658" s="23">
        <v>14439044</v>
      </c>
      <c r="L658" s="23">
        <v>2841</v>
      </c>
      <c r="M658" s="23">
        <v>14643517</v>
      </c>
      <c r="N658" s="23">
        <v>2836</v>
      </c>
    </row>
    <row r="659" spans="1:14" x14ac:dyDescent="0.25">
      <c r="A659" s="22" t="s">
        <v>1339</v>
      </c>
      <c r="B659" s="19" t="s">
        <v>1340</v>
      </c>
      <c r="C659" s="23">
        <v>3461593</v>
      </c>
      <c r="D659" s="23">
        <v>3244</v>
      </c>
      <c r="E659" s="23">
        <v>3267316</v>
      </c>
      <c r="F659" s="23">
        <v>3076</v>
      </c>
      <c r="G659" s="23">
        <v>3970536</v>
      </c>
      <c r="H659" s="23">
        <v>2923</v>
      </c>
      <c r="I659" s="23">
        <v>4445380</v>
      </c>
      <c r="J659" s="23">
        <v>2863</v>
      </c>
      <c r="K659" s="23">
        <v>4446672</v>
      </c>
      <c r="L659" s="23">
        <v>2835</v>
      </c>
      <c r="M659" s="23">
        <v>4359031</v>
      </c>
      <c r="N659" s="23">
        <v>2797</v>
      </c>
    </row>
    <row r="660" spans="1:14" x14ac:dyDescent="0.25">
      <c r="A660" s="22" t="s">
        <v>1341</v>
      </c>
      <c r="B660" s="19" t="s">
        <v>1342</v>
      </c>
      <c r="C660" s="23">
        <v>2818997</v>
      </c>
      <c r="D660" s="23">
        <v>1583</v>
      </c>
      <c r="E660" s="23">
        <v>3691467</v>
      </c>
      <c r="F660" s="23">
        <v>1530</v>
      </c>
      <c r="G660" s="23">
        <v>4423901</v>
      </c>
      <c r="H660" s="23">
        <v>1519</v>
      </c>
      <c r="I660" s="23">
        <v>5460479</v>
      </c>
      <c r="J660" s="23">
        <v>1540</v>
      </c>
      <c r="K660" s="23">
        <v>5590673</v>
      </c>
      <c r="L660" s="23">
        <v>1488</v>
      </c>
      <c r="M660" s="23">
        <v>5629654</v>
      </c>
      <c r="N660" s="23">
        <v>1431</v>
      </c>
    </row>
    <row r="661" spans="1:14" x14ac:dyDescent="0.25">
      <c r="A661" s="22" t="s">
        <v>1343</v>
      </c>
      <c r="B661" s="19" t="s">
        <v>1344</v>
      </c>
      <c r="C661" s="23">
        <v>34552999</v>
      </c>
      <c r="D661" s="23">
        <v>4813</v>
      </c>
      <c r="E661" s="23">
        <v>43259935</v>
      </c>
      <c r="F661" s="23">
        <v>4656</v>
      </c>
      <c r="G661" s="23">
        <v>55233858</v>
      </c>
      <c r="H661" s="23">
        <v>4578</v>
      </c>
      <c r="I661" s="23">
        <v>68421022</v>
      </c>
      <c r="J661" s="23">
        <v>4536</v>
      </c>
      <c r="K661" s="23">
        <v>71644068</v>
      </c>
      <c r="L661" s="23">
        <v>4495</v>
      </c>
      <c r="M661" s="23">
        <v>84678561</v>
      </c>
      <c r="N661" s="23">
        <v>4436</v>
      </c>
    </row>
    <row r="662" spans="1:14" x14ac:dyDescent="0.25">
      <c r="A662" s="22" t="s">
        <v>1345</v>
      </c>
      <c r="B662" s="19" t="s">
        <v>1346</v>
      </c>
      <c r="C662" s="23">
        <v>3480024</v>
      </c>
      <c r="D662" s="23">
        <v>1371</v>
      </c>
      <c r="E662" s="23">
        <v>3615218</v>
      </c>
      <c r="F662" s="23">
        <v>1336</v>
      </c>
      <c r="G662" s="23">
        <v>4286579</v>
      </c>
      <c r="H662" s="23">
        <v>1281</v>
      </c>
      <c r="I662" s="23">
        <v>5014585</v>
      </c>
      <c r="J662" s="23">
        <v>1298</v>
      </c>
      <c r="K662" s="23">
        <v>5506359</v>
      </c>
      <c r="L662" s="23">
        <v>1304</v>
      </c>
      <c r="M662" s="23">
        <v>5598796</v>
      </c>
      <c r="N662" s="23">
        <v>1292</v>
      </c>
    </row>
    <row r="663" spans="1:14" x14ac:dyDescent="0.25">
      <c r="A663" s="22" t="s">
        <v>1347</v>
      </c>
      <c r="B663" s="19" t="s">
        <v>1348</v>
      </c>
      <c r="C663" s="23">
        <v>6745723</v>
      </c>
      <c r="D663" s="23">
        <v>4766</v>
      </c>
      <c r="E663" s="23">
        <v>6988387</v>
      </c>
      <c r="F663" s="23">
        <v>4643</v>
      </c>
      <c r="G663" s="23">
        <v>8281493</v>
      </c>
      <c r="H663" s="23">
        <v>4621</v>
      </c>
      <c r="I663" s="23">
        <v>8717775</v>
      </c>
      <c r="J663" s="23">
        <v>4690</v>
      </c>
      <c r="K663" s="23">
        <v>8620203</v>
      </c>
      <c r="L663" s="23">
        <v>4708</v>
      </c>
      <c r="M663" s="23">
        <v>8445702</v>
      </c>
      <c r="N663" s="23">
        <v>4701</v>
      </c>
    </row>
    <row r="664" spans="1:14" x14ac:dyDescent="0.25">
      <c r="A664" s="22" t="s">
        <v>1349</v>
      </c>
      <c r="B664" s="19" t="s">
        <v>1350</v>
      </c>
      <c r="C664" s="23">
        <v>10151792</v>
      </c>
      <c r="D664" s="23">
        <v>2880</v>
      </c>
      <c r="E664" s="23">
        <v>11599492</v>
      </c>
      <c r="F664" s="23">
        <v>2802</v>
      </c>
      <c r="G664" s="23">
        <v>13401801</v>
      </c>
      <c r="H664" s="23">
        <v>2738</v>
      </c>
      <c r="I664" s="23">
        <v>15587929</v>
      </c>
      <c r="J664" s="23">
        <v>2620</v>
      </c>
      <c r="K664" s="23">
        <v>15777224</v>
      </c>
      <c r="L664" s="23">
        <v>2542</v>
      </c>
      <c r="M664" s="23">
        <v>15789258</v>
      </c>
      <c r="N664" s="23">
        <v>2491</v>
      </c>
    </row>
    <row r="665" spans="1:14" x14ac:dyDescent="0.25">
      <c r="A665" s="22" t="s">
        <v>1351</v>
      </c>
      <c r="B665" s="19" t="s">
        <v>1352</v>
      </c>
      <c r="C665" s="23">
        <v>29901416</v>
      </c>
      <c r="D665" s="23">
        <v>7110</v>
      </c>
      <c r="E665" s="23">
        <v>31915431</v>
      </c>
      <c r="F665" s="23">
        <v>6973</v>
      </c>
      <c r="G665" s="23">
        <v>38873656</v>
      </c>
      <c r="H665" s="23">
        <v>6771</v>
      </c>
      <c r="I665" s="23">
        <v>46072492</v>
      </c>
      <c r="J665" s="23">
        <v>6678</v>
      </c>
      <c r="K665" s="23">
        <v>47572816</v>
      </c>
      <c r="L665" s="23">
        <v>6766</v>
      </c>
      <c r="M665" s="23">
        <v>53272691</v>
      </c>
      <c r="N665" s="23">
        <v>6813</v>
      </c>
    </row>
    <row r="666" spans="1:14" x14ac:dyDescent="0.25">
      <c r="A666" s="22" t="s">
        <v>1353</v>
      </c>
      <c r="B666" s="19" t="s">
        <v>1354</v>
      </c>
      <c r="C666" s="23">
        <v>323512458</v>
      </c>
      <c r="D666" s="23">
        <v>25979</v>
      </c>
      <c r="E666" s="23">
        <v>345652897</v>
      </c>
      <c r="F666" s="23">
        <v>25294</v>
      </c>
      <c r="G666" s="23">
        <v>360082276</v>
      </c>
      <c r="H666" s="23">
        <v>24169</v>
      </c>
      <c r="I666" s="23">
        <v>375547046</v>
      </c>
      <c r="J666" s="23">
        <v>24352</v>
      </c>
      <c r="K666" s="23">
        <v>413951215</v>
      </c>
      <c r="L666" s="23">
        <v>23927</v>
      </c>
      <c r="M666" s="23">
        <v>450703273</v>
      </c>
      <c r="N666" s="23">
        <v>24022</v>
      </c>
    </row>
    <row r="667" spans="1:14" x14ac:dyDescent="0.25">
      <c r="A667" s="22" t="s">
        <v>1355</v>
      </c>
      <c r="B667" s="19" t="s">
        <v>1356</v>
      </c>
      <c r="C667" s="23">
        <v>41977892</v>
      </c>
      <c r="D667" s="23">
        <v>5542</v>
      </c>
      <c r="E667" s="23">
        <v>44437138</v>
      </c>
      <c r="F667" s="23">
        <v>5505</v>
      </c>
      <c r="G667" s="23">
        <v>48047698</v>
      </c>
      <c r="H667" s="23">
        <v>5385</v>
      </c>
      <c r="I667" s="23">
        <v>55041271</v>
      </c>
      <c r="J667" s="23">
        <v>5334</v>
      </c>
      <c r="K667" s="23">
        <v>55840889</v>
      </c>
      <c r="L667" s="23">
        <v>5353</v>
      </c>
      <c r="M667" s="23">
        <v>59362857</v>
      </c>
      <c r="N667" s="23">
        <v>5258</v>
      </c>
    </row>
    <row r="668" spans="1:14" x14ac:dyDescent="0.25">
      <c r="A668" s="22" t="s">
        <v>1357</v>
      </c>
      <c r="B668" s="19" t="s">
        <v>1358</v>
      </c>
      <c r="C668" s="23">
        <v>16605176</v>
      </c>
      <c r="D668" s="23">
        <v>3418</v>
      </c>
      <c r="E668" s="23">
        <v>18935337</v>
      </c>
      <c r="F668" s="23">
        <v>3403</v>
      </c>
      <c r="G668" s="23">
        <v>22020824</v>
      </c>
      <c r="H668" s="23">
        <v>3413</v>
      </c>
      <c r="I668" s="23">
        <v>27000958</v>
      </c>
      <c r="J668" s="23">
        <v>3449</v>
      </c>
      <c r="K668" s="23">
        <v>26987502</v>
      </c>
      <c r="L668" s="23">
        <v>3433</v>
      </c>
      <c r="M668" s="23">
        <v>30343298</v>
      </c>
      <c r="N668" s="23">
        <v>3479</v>
      </c>
    </row>
    <row r="669" spans="1:14" x14ac:dyDescent="0.25">
      <c r="A669" s="22" t="s">
        <v>1359</v>
      </c>
      <c r="B669" s="19" t="s">
        <v>1360</v>
      </c>
      <c r="C669" s="23">
        <v>16598912</v>
      </c>
      <c r="D669" s="23">
        <v>1171</v>
      </c>
      <c r="E669" s="23">
        <v>17473004</v>
      </c>
      <c r="F669" s="23">
        <v>1151</v>
      </c>
      <c r="G669" s="23">
        <v>17591861</v>
      </c>
      <c r="H669" s="23">
        <v>1103</v>
      </c>
      <c r="I669" s="23">
        <v>18530610</v>
      </c>
      <c r="J669" s="23">
        <v>1115</v>
      </c>
      <c r="K669" s="23">
        <v>18990974</v>
      </c>
      <c r="L669" s="23">
        <v>1098</v>
      </c>
      <c r="M669" s="23">
        <v>18809118</v>
      </c>
      <c r="N669" s="23">
        <v>1096</v>
      </c>
    </row>
    <row r="670" spans="1:14" x14ac:dyDescent="0.25">
      <c r="A670" s="22" t="s">
        <v>1361</v>
      </c>
      <c r="B670" s="19" t="s">
        <v>1362</v>
      </c>
      <c r="C670" s="23">
        <v>14717736</v>
      </c>
      <c r="D670" s="23">
        <v>896</v>
      </c>
      <c r="E670" s="23">
        <v>15036507</v>
      </c>
      <c r="F670" s="23">
        <v>857</v>
      </c>
      <c r="G670" s="23">
        <v>15474258</v>
      </c>
      <c r="H670" s="23">
        <v>861</v>
      </c>
      <c r="I670" s="23">
        <v>16993728</v>
      </c>
      <c r="J670" s="23">
        <v>870</v>
      </c>
      <c r="K670" s="23">
        <v>17090660</v>
      </c>
      <c r="L670" s="23">
        <v>835</v>
      </c>
      <c r="M670" s="23">
        <v>19623649</v>
      </c>
      <c r="N670" s="23">
        <v>831</v>
      </c>
    </row>
    <row r="671" spans="1:14" x14ac:dyDescent="0.25">
      <c r="A671" s="22" t="s">
        <v>1363</v>
      </c>
      <c r="B671" s="19" t="s">
        <v>1364</v>
      </c>
      <c r="C671" s="23">
        <v>2540833</v>
      </c>
      <c r="D671" s="23">
        <v>130</v>
      </c>
      <c r="E671" s="23">
        <v>2785894</v>
      </c>
      <c r="F671" s="23">
        <v>123</v>
      </c>
      <c r="G671" s="23">
        <v>3000061</v>
      </c>
      <c r="H671" s="23">
        <v>138</v>
      </c>
      <c r="I671" s="23">
        <v>3168453</v>
      </c>
      <c r="J671" s="23">
        <v>133</v>
      </c>
      <c r="K671" s="23">
        <v>3155440</v>
      </c>
      <c r="L671" s="23">
        <v>127</v>
      </c>
      <c r="M671" s="23">
        <v>3228251</v>
      </c>
      <c r="N671" s="23">
        <v>136</v>
      </c>
    </row>
    <row r="672" spans="1:14" x14ac:dyDescent="0.25">
      <c r="A672" s="22" t="s">
        <v>1365</v>
      </c>
      <c r="B672" s="19" t="s">
        <v>1366</v>
      </c>
      <c r="C672" s="23">
        <v>12255014</v>
      </c>
      <c r="D672" s="23">
        <v>783</v>
      </c>
      <c r="E672" s="23">
        <v>12164544</v>
      </c>
      <c r="F672" s="23">
        <v>767</v>
      </c>
      <c r="G672" s="23">
        <v>12573822</v>
      </c>
      <c r="H672" s="23">
        <v>758</v>
      </c>
      <c r="I672" s="23">
        <v>12854550</v>
      </c>
      <c r="J672" s="23">
        <v>730</v>
      </c>
      <c r="K672" s="23">
        <v>12360757</v>
      </c>
      <c r="L672" s="23">
        <v>715</v>
      </c>
      <c r="M672" s="23">
        <v>13375323</v>
      </c>
      <c r="N672" s="23">
        <v>703</v>
      </c>
    </row>
    <row r="673" spans="1:14" x14ac:dyDescent="0.25">
      <c r="A673" s="22" t="s">
        <v>1367</v>
      </c>
      <c r="B673" s="19" t="s">
        <v>1368</v>
      </c>
      <c r="C673" s="23">
        <v>11741627</v>
      </c>
      <c r="D673" s="23">
        <v>835</v>
      </c>
      <c r="E673" s="23">
        <v>12809644</v>
      </c>
      <c r="F673" s="23">
        <v>816</v>
      </c>
      <c r="G673" s="23">
        <v>14523834</v>
      </c>
      <c r="H673" s="23">
        <v>809</v>
      </c>
      <c r="I673" s="23">
        <v>15783408</v>
      </c>
      <c r="J673" s="23">
        <v>781</v>
      </c>
      <c r="K673" s="23">
        <v>15594863</v>
      </c>
      <c r="L673" s="23">
        <v>773</v>
      </c>
      <c r="M673" s="23">
        <v>16196140</v>
      </c>
      <c r="N673" s="23">
        <v>754</v>
      </c>
    </row>
    <row r="674" spans="1:14" x14ac:dyDescent="0.25">
      <c r="A674" s="22" t="s">
        <v>1369</v>
      </c>
      <c r="B674" s="19" t="s">
        <v>1370</v>
      </c>
      <c r="C674" s="23">
        <v>15923421</v>
      </c>
      <c r="D674" s="23">
        <v>1336</v>
      </c>
      <c r="E674" s="23">
        <v>16561619</v>
      </c>
      <c r="F674" s="23">
        <v>1304</v>
      </c>
      <c r="G674" s="23">
        <v>17062813</v>
      </c>
      <c r="H674" s="23">
        <v>1263</v>
      </c>
      <c r="I674" s="23">
        <v>17179848</v>
      </c>
      <c r="J674" s="23">
        <v>1230</v>
      </c>
      <c r="K674" s="23">
        <v>17374823</v>
      </c>
      <c r="L674" s="23">
        <v>1256</v>
      </c>
      <c r="M674" s="23">
        <v>17521408</v>
      </c>
      <c r="N674" s="23">
        <v>1262</v>
      </c>
    </row>
    <row r="675" spans="1:14" x14ac:dyDescent="0.25">
      <c r="A675" s="22" t="s">
        <v>1371</v>
      </c>
      <c r="B675" s="19" t="s">
        <v>1372</v>
      </c>
      <c r="C675" s="23">
        <v>11370275</v>
      </c>
      <c r="D675" s="23">
        <v>627</v>
      </c>
      <c r="E675" s="23">
        <v>12341057</v>
      </c>
      <c r="F675" s="23">
        <v>571</v>
      </c>
      <c r="G675" s="23">
        <v>12439752</v>
      </c>
      <c r="H675" s="23">
        <v>623</v>
      </c>
      <c r="I675" s="23">
        <v>12865016</v>
      </c>
      <c r="J675" s="23">
        <v>611</v>
      </c>
      <c r="K675" s="23">
        <v>13017932</v>
      </c>
      <c r="L675" s="23">
        <v>585</v>
      </c>
      <c r="M675" s="23">
        <v>13030518</v>
      </c>
      <c r="N675" s="23">
        <v>577</v>
      </c>
    </row>
    <row r="676" spans="1:14" x14ac:dyDescent="0.25">
      <c r="A676" s="19" t="s">
        <v>1427</v>
      </c>
      <c r="B676" s="19" t="s">
        <v>1428</v>
      </c>
      <c r="C676" s="23">
        <v>0</v>
      </c>
      <c r="D676" s="23">
        <v>0</v>
      </c>
      <c r="E676" s="23">
        <v>0</v>
      </c>
      <c r="F676" s="23">
        <v>0</v>
      </c>
      <c r="G676" s="23">
        <v>0</v>
      </c>
      <c r="H676" s="23">
        <v>0</v>
      </c>
      <c r="I676" s="23">
        <v>33950846753</v>
      </c>
      <c r="J676" s="23">
        <v>2445410</v>
      </c>
      <c r="K676" s="23">
        <v>35235324245</v>
      </c>
      <c r="L676" s="23">
        <v>2450174</v>
      </c>
      <c r="M676" s="23">
        <v>37095870257</v>
      </c>
      <c r="N676" s="23">
        <v>2447922</v>
      </c>
    </row>
    <row r="677" spans="1:14" x14ac:dyDescent="0.25">
      <c r="A677" s="19" t="s">
        <v>1429</v>
      </c>
      <c r="B677" s="19" t="s">
        <v>1430</v>
      </c>
      <c r="C677" s="23">
        <v>0</v>
      </c>
      <c r="D677" s="23">
        <v>0</v>
      </c>
      <c r="E677" s="23">
        <v>0</v>
      </c>
      <c r="F677" s="23">
        <v>0</v>
      </c>
      <c r="G677" s="23">
        <v>0</v>
      </c>
      <c r="H677" s="23">
        <v>0</v>
      </c>
      <c r="I677" s="23">
        <v>8646500</v>
      </c>
      <c r="J677" s="23">
        <v>584</v>
      </c>
      <c r="K677" s="23">
        <v>92137226</v>
      </c>
      <c r="L677" s="23">
        <v>2980</v>
      </c>
      <c r="M677" s="23">
        <v>16999442</v>
      </c>
      <c r="N677" s="23">
        <v>627</v>
      </c>
    </row>
    <row r="678" spans="1:14" x14ac:dyDescent="0.25">
      <c r="A678" s="19" t="s">
        <v>1373</v>
      </c>
      <c r="B678" s="19" t="s">
        <v>1374</v>
      </c>
      <c r="C678" s="23">
        <v>27398907728</v>
      </c>
      <c r="D678" s="23">
        <v>2610176</v>
      </c>
      <c r="E678" s="23">
        <v>29052414740</v>
      </c>
      <c r="F678" s="23">
        <v>2539800</v>
      </c>
      <c r="G678" s="23">
        <v>30911551638</v>
      </c>
      <c r="H678" s="23">
        <v>2477188</v>
      </c>
      <c r="I678" s="23">
        <v>33959493253</v>
      </c>
      <c r="J678" s="23">
        <v>2445994</v>
      </c>
      <c r="K678" s="23">
        <v>35327461471</v>
      </c>
      <c r="L678" s="23">
        <v>2453154</v>
      </c>
      <c r="M678" s="23">
        <v>37112869699</v>
      </c>
      <c r="N678" s="23">
        <v>2448549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F4D3C-79C1-492C-83CB-110D3E3FA0D7}">
  <sheetPr>
    <tabColor rgb="FFFFFF00"/>
  </sheetPr>
  <dimension ref="A1:AR681"/>
  <sheetViews>
    <sheetView zoomScale="120" zoomScaleNormal="120" workbookViewId="0">
      <pane xSplit="2" ySplit="5" topLeftCell="U638" activePane="bottomRight" state="frozen"/>
      <selection activeCell="B4" sqref="B4"/>
      <selection pane="topRight" activeCell="B4" sqref="B4"/>
      <selection pane="bottomLeft" activeCell="B4" sqref="B4"/>
      <selection pane="bottomRight" activeCell="V672" sqref="V672"/>
    </sheetView>
  </sheetViews>
  <sheetFormatPr defaultColWidth="12.54296875" defaultRowHeight="12.5" x14ac:dyDescent="0.25"/>
  <cols>
    <col min="1" max="1" width="22" style="19" bestFit="1" customWidth="1"/>
    <col min="2" max="2" width="20.26953125" style="19" bestFit="1" customWidth="1"/>
    <col min="3" max="10" width="12.7265625" style="19" bestFit="1" customWidth="1"/>
    <col min="11" max="11" width="19.81640625" style="19" bestFit="1" customWidth="1"/>
    <col min="12" max="21" width="12.7265625" style="19" bestFit="1" customWidth="1"/>
    <col min="22" max="23" width="17.453125" style="19" bestFit="1" customWidth="1"/>
    <col min="24" max="25" width="15.54296875" style="19" bestFit="1" customWidth="1"/>
    <col min="26" max="43" width="12.7265625" style="19" bestFit="1" customWidth="1"/>
    <col min="44" max="16384" width="12.54296875" style="19"/>
  </cols>
  <sheetData>
    <row r="1" spans="1:44" x14ac:dyDescent="0.25">
      <c r="A1" s="19" t="s">
        <v>1402</v>
      </c>
      <c r="C1" s="19" t="s">
        <v>1393</v>
      </c>
      <c r="D1" s="19" t="s">
        <v>1393</v>
      </c>
      <c r="E1" s="19" t="s">
        <v>1393</v>
      </c>
      <c r="F1" s="19" t="s">
        <v>1393</v>
      </c>
      <c r="G1" s="19" t="s">
        <v>1393</v>
      </c>
      <c r="H1" s="19" t="s">
        <v>1393</v>
      </c>
      <c r="I1" s="19" t="s">
        <v>1393</v>
      </c>
      <c r="J1" s="19" t="s">
        <v>1393</v>
      </c>
      <c r="K1" s="19" t="s">
        <v>1392</v>
      </c>
      <c r="L1" s="19" t="s">
        <v>1392</v>
      </c>
      <c r="M1" s="19" t="s">
        <v>1392</v>
      </c>
      <c r="N1" s="19" t="s">
        <v>1392</v>
      </c>
      <c r="O1" s="19" t="s">
        <v>1392</v>
      </c>
      <c r="P1" s="19" t="s">
        <v>1392</v>
      </c>
      <c r="Q1" s="19" t="s">
        <v>1392</v>
      </c>
      <c r="R1" s="19" t="s">
        <v>1392</v>
      </c>
      <c r="S1" s="19" t="s">
        <v>1392</v>
      </c>
      <c r="T1" s="19" t="s">
        <v>1392</v>
      </c>
      <c r="U1" s="19" t="s">
        <v>1392</v>
      </c>
      <c r="V1" s="19" t="s">
        <v>1396</v>
      </c>
      <c r="W1" s="19" t="s">
        <v>1396</v>
      </c>
      <c r="X1" s="19" t="s">
        <v>1396</v>
      </c>
      <c r="Y1" s="19" t="s">
        <v>1396</v>
      </c>
      <c r="Z1" s="19" t="s">
        <v>1391</v>
      </c>
      <c r="AA1" s="19" t="s">
        <v>1391</v>
      </c>
      <c r="AB1" s="19" t="s">
        <v>1391</v>
      </c>
      <c r="AC1" s="19" t="s">
        <v>1391</v>
      </c>
      <c r="AD1" s="19" t="s">
        <v>1391</v>
      </c>
      <c r="AE1" s="19" t="s">
        <v>1391</v>
      </c>
      <c r="AF1" s="19" t="s">
        <v>1394</v>
      </c>
      <c r="AG1" s="19" t="s">
        <v>1394</v>
      </c>
      <c r="AH1" s="19" t="s">
        <v>1395</v>
      </c>
      <c r="AI1" s="19" t="s">
        <v>1395</v>
      </c>
      <c r="AJ1" s="19" t="s">
        <v>1395</v>
      </c>
      <c r="AK1" s="19" t="s">
        <v>2892</v>
      </c>
      <c r="AL1" s="19" t="s">
        <v>2892</v>
      </c>
      <c r="AM1" s="19" t="s">
        <v>2892</v>
      </c>
      <c r="AN1" s="19" t="s">
        <v>2892</v>
      </c>
      <c r="AO1" s="19" t="s">
        <v>2897</v>
      </c>
      <c r="AP1" s="19" t="s">
        <v>2897</v>
      </c>
      <c r="AQ1" s="19" t="s">
        <v>2897</v>
      </c>
      <c r="AR1" s="19" t="s">
        <v>1435</v>
      </c>
    </row>
    <row r="2" spans="1:44" s="20" customFormat="1" ht="75" x14ac:dyDescent="0.25">
      <c r="A2" s="20" t="s">
        <v>1401</v>
      </c>
      <c r="C2" s="20" t="s">
        <v>2871</v>
      </c>
      <c r="D2" s="20" t="s">
        <v>2872</v>
      </c>
      <c r="E2" s="20" t="s">
        <v>2873</v>
      </c>
      <c r="F2" s="20" t="s">
        <v>2874</v>
      </c>
      <c r="G2" s="20" t="s">
        <v>1375</v>
      </c>
      <c r="H2" s="20" t="s">
        <v>2875</v>
      </c>
      <c r="I2" s="20" t="s">
        <v>2876</v>
      </c>
      <c r="J2" s="20" t="s">
        <v>2877</v>
      </c>
      <c r="K2" s="20" t="s">
        <v>1456</v>
      </c>
      <c r="L2" s="20" t="s">
        <v>1457</v>
      </c>
      <c r="M2" s="20" t="s">
        <v>1458</v>
      </c>
      <c r="N2" s="20" t="s">
        <v>1459</v>
      </c>
      <c r="O2" s="20" t="s">
        <v>1382</v>
      </c>
      <c r="P2" s="20" t="s">
        <v>1460</v>
      </c>
      <c r="Q2" s="20" t="s">
        <v>1461</v>
      </c>
      <c r="R2" s="20" t="s">
        <v>1380</v>
      </c>
      <c r="S2" s="20" t="s">
        <v>1418</v>
      </c>
      <c r="T2" s="20" t="s">
        <v>1381</v>
      </c>
      <c r="U2" s="20" t="s">
        <v>1383</v>
      </c>
      <c r="V2" s="20" t="s">
        <v>2879</v>
      </c>
      <c r="W2" s="20" t="s">
        <v>2880</v>
      </c>
      <c r="X2" s="20" t="s">
        <v>2881</v>
      </c>
      <c r="Y2" s="20" t="s">
        <v>2882</v>
      </c>
      <c r="Z2" s="20" t="s">
        <v>2883</v>
      </c>
      <c r="AA2" s="20" t="s">
        <v>2884</v>
      </c>
      <c r="AB2" s="73" t="s">
        <v>2885</v>
      </c>
      <c r="AC2" s="20" t="s">
        <v>2886</v>
      </c>
      <c r="AD2" s="73" t="s">
        <v>2887</v>
      </c>
      <c r="AE2" s="20" t="s">
        <v>2888</v>
      </c>
      <c r="AF2" s="20" t="s">
        <v>2889</v>
      </c>
      <c r="AG2" s="20" t="s">
        <v>2890</v>
      </c>
      <c r="AH2" s="20" t="s">
        <v>2869</v>
      </c>
      <c r="AI2" s="20" t="s">
        <v>2870</v>
      </c>
      <c r="AJ2" s="20" t="s">
        <v>2891</v>
      </c>
      <c r="AK2" s="20" t="s">
        <v>2893</v>
      </c>
      <c r="AL2" s="20" t="s">
        <v>1377</v>
      </c>
      <c r="AM2" s="20" t="s">
        <v>1378</v>
      </c>
      <c r="AN2" s="20" t="s">
        <v>1379</v>
      </c>
      <c r="AO2" s="20" t="s">
        <v>2894</v>
      </c>
      <c r="AP2" s="20" t="s">
        <v>2895</v>
      </c>
      <c r="AQ2" s="20" t="s">
        <v>2896</v>
      </c>
      <c r="AR2" s="20" t="s">
        <v>1424</v>
      </c>
    </row>
    <row r="3" spans="1:44" x14ac:dyDescent="0.25">
      <c r="A3" s="19" t="s">
        <v>1400</v>
      </c>
      <c r="B3" s="24">
        <v>45783</v>
      </c>
    </row>
    <row r="4" spans="1:44" x14ac:dyDescent="0.25">
      <c r="B4" s="24"/>
    </row>
    <row r="5" spans="1:44" x14ac:dyDescent="0.25">
      <c r="A5" s="19" t="s">
        <v>1399</v>
      </c>
      <c r="B5" s="21" t="s">
        <v>1398</v>
      </c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1:44" x14ac:dyDescent="0.25">
      <c r="A6" s="22" t="s">
        <v>29</v>
      </c>
      <c r="B6" s="19" t="s">
        <v>30</v>
      </c>
      <c r="C6" s="26">
        <v>490277</v>
      </c>
      <c r="D6" s="26">
        <v>187467</v>
      </c>
      <c r="E6" s="27">
        <v>0.58599999999999997</v>
      </c>
      <c r="F6" s="26">
        <v>18897</v>
      </c>
      <c r="G6" s="26">
        <v>56691</v>
      </c>
      <c r="H6" s="27">
        <v>0.70199999999999996</v>
      </c>
      <c r="I6" s="26">
        <v>11516</v>
      </c>
      <c r="J6" s="27">
        <v>0.91300000000000003</v>
      </c>
      <c r="K6" s="26">
        <v>5814193109</v>
      </c>
      <c r="L6" s="26">
        <v>10187</v>
      </c>
      <c r="M6" s="26">
        <v>570746</v>
      </c>
      <c r="N6" s="26">
        <v>230106</v>
      </c>
      <c r="O6" s="27">
        <v>0.61199999999999999</v>
      </c>
      <c r="P6" s="26">
        <v>12862</v>
      </c>
      <c r="Q6" s="26">
        <v>12172</v>
      </c>
      <c r="R6" s="26">
        <v>12862</v>
      </c>
      <c r="S6" s="27">
        <v>1.1240000000000001</v>
      </c>
      <c r="T6" s="27">
        <v>1.7230000000000001</v>
      </c>
      <c r="U6" s="27">
        <v>0.68400000000000005</v>
      </c>
      <c r="V6" s="26">
        <v>5497950781</v>
      </c>
      <c r="W6" s="26">
        <v>6130435438</v>
      </c>
      <c r="X6" s="26">
        <v>2279595259</v>
      </c>
      <c r="Y6" s="26">
        <v>2344090340</v>
      </c>
      <c r="Z6" s="26">
        <v>12504</v>
      </c>
      <c r="AA6" s="26">
        <v>10948</v>
      </c>
      <c r="AB6" s="28">
        <v>0.71220000000000006</v>
      </c>
      <c r="AC6" s="26">
        <v>1600</v>
      </c>
      <c r="AD6" s="27">
        <v>0.28139999999999998</v>
      </c>
      <c r="AE6" s="27">
        <v>0.72299999999999998</v>
      </c>
      <c r="AF6" s="26">
        <v>13254</v>
      </c>
      <c r="AG6" s="26">
        <v>11905</v>
      </c>
      <c r="AH6" s="26">
        <v>10235</v>
      </c>
      <c r="AI6" s="26">
        <v>598967</v>
      </c>
      <c r="AJ6" s="27">
        <v>0.82</v>
      </c>
      <c r="AK6" s="27">
        <v>0.748</v>
      </c>
      <c r="AL6" s="27">
        <v>0.84799999999999998</v>
      </c>
      <c r="AM6" s="27">
        <v>0.83599999999999997</v>
      </c>
      <c r="AN6" s="27">
        <v>0.872</v>
      </c>
      <c r="AO6" s="27">
        <v>0.61199999999999999</v>
      </c>
      <c r="AP6" s="27">
        <v>0.73599999999999999</v>
      </c>
      <c r="AQ6" s="27">
        <v>0</v>
      </c>
      <c r="AR6" s="31" t="s">
        <v>1439</v>
      </c>
    </row>
    <row r="7" spans="1:44" x14ac:dyDescent="0.25">
      <c r="A7" s="22" t="s">
        <v>31</v>
      </c>
      <c r="B7" s="19" t="s">
        <v>32</v>
      </c>
      <c r="C7" s="26">
        <v>873950</v>
      </c>
      <c r="D7" s="26">
        <v>235617</v>
      </c>
      <c r="E7" s="27">
        <v>0.878</v>
      </c>
      <c r="F7" s="26">
        <v>20418</v>
      </c>
      <c r="G7" s="26">
        <v>61254</v>
      </c>
      <c r="H7" s="27">
        <v>0.55300000000000005</v>
      </c>
      <c r="I7" s="26">
        <v>16925</v>
      </c>
      <c r="J7" s="27">
        <v>0.86899999999999999</v>
      </c>
      <c r="K7" s="26">
        <v>722490073</v>
      </c>
      <c r="L7" s="26">
        <v>683</v>
      </c>
      <c r="M7" s="26">
        <v>1057818</v>
      </c>
      <c r="N7" s="26">
        <v>301507</v>
      </c>
      <c r="O7" s="27">
        <v>0.80200000000000005</v>
      </c>
      <c r="P7" s="26">
        <v>795</v>
      </c>
      <c r="Q7" s="26">
        <v>853</v>
      </c>
      <c r="R7" s="26">
        <v>824</v>
      </c>
      <c r="S7" s="27">
        <v>1.1240000000000001</v>
      </c>
      <c r="T7" s="27">
        <v>1.6839999999999999</v>
      </c>
      <c r="U7" s="27">
        <v>0.45900000000000002</v>
      </c>
      <c r="V7" s="26">
        <v>681147262</v>
      </c>
      <c r="W7" s="26">
        <v>763832884</v>
      </c>
      <c r="X7" s="26">
        <v>229616374</v>
      </c>
      <c r="Y7" s="26">
        <v>205929337</v>
      </c>
      <c r="Z7" s="26">
        <v>874</v>
      </c>
      <c r="AA7" s="26">
        <v>649</v>
      </c>
      <c r="AB7" s="28">
        <v>0.35770000000000002</v>
      </c>
      <c r="AC7" s="26">
        <v>0</v>
      </c>
      <c r="AD7" s="27">
        <v>9.5000000000000001E-2</v>
      </c>
      <c r="AE7" s="27">
        <v>0.68400000000000005</v>
      </c>
      <c r="AF7" s="26">
        <v>694</v>
      </c>
      <c r="AG7" s="26">
        <v>699</v>
      </c>
      <c r="AH7" s="26">
        <v>716</v>
      </c>
      <c r="AI7" s="26">
        <v>1066805</v>
      </c>
      <c r="AJ7" s="27">
        <v>0.63300000000000001</v>
      </c>
      <c r="AK7" s="27">
        <v>0.79200000000000004</v>
      </c>
      <c r="AL7" s="27">
        <v>0.89200000000000002</v>
      </c>
      <c r="AM7" s="27">
        <v>0.79200000000000004</v>
      </c>
      <c r="AN7" s="27">
        <v>0.79200000000000004</v>
      </c>
      <c r="AO7" s="27">
        <v>0.45300000000000001</v>
      </c>
      <c r="AP7" s="27">
        <v>0.52900000000000003</v>
      </c>
      <c r="AQ7" s="27">
        <v>0.52900000000000003</v>
      </c>
      <c r="AR7" s="31" t="s">
        <v>1439</v>
      </c>
    </row>
    <row r="8" spans="1:44" x14ac:dyDescent="0.25">
      <c r="A8" s="22" t="s">
        <v>33</v>
      </c>
      <c r="B8" s="19" t="s">
        <v>34</v>
      </c>
      <c r="C8" s="26">
        <v>781122</v>
      </c>
      <c r="D8" s="26">
        <v>343056</v>
      </c>
      <c r="E8" s="27">
        <v>1.01</v>
      </c>
      <c r="F8" s="26">
        <v>16902</v>
      </c>
      <c r="G8" s="26">
        <v>50706</v>
      </c>
      <c r="H8" s="27">
        <v>0.48499999999999999</v>
      </c>
      <c r="I8" s="26">
        <v>17832</v>
      </c>
      <c r="J8" s="27">
        <v>0.84899999999999998</v>
      </c>
      <c r="K8" s="26">
        <v>3622478376</v>
      </c>
      <c r="L8" s="26">
        <v>4091</v>
      </c>
      <c r="M8" s="26">
        <v>885475</v>
      </c>
      <c r="N8" s="26">
        <v>406284</v>
      </c>
      <c r="O8" s="27">
        <v>1.08</v>
      </c>
      <c r="P8" s="26">
        <v>4597</v>
      </c>
      <c r="Q8" s="26">
        <v>4630</v>
      </c>
      <c r="R8" s="26">
        <v>4614</v>
      </c>
      <c r="S8" s="27">
        <v>1.1240000000000001</v>
      </c>
      <c r="T8" s="27">
        <v>1.127</v>
      </c>
      <c r="U8" s="27">
        <v>0.40300000000000002</v>
      </c>
      <c r="V8" s="26">
        <v>3460420357</v>
      </c>
      <c r="W8" s="26">
        <v>3784536396</v>
      </c>
      <c r="X8" s="26">
        <v>1672959838</v>
      </c>
      <c r="Y8" s="26">
        <v>1662109870</v>
      </c>
      <c r="Z8" s="26">
        <v>4845</v>
      </c>
      <c r="AA8" s="26">
        <v>4102</v>
      </c>
      <c r="AB8" s="28">
        <v>0.14530000000000001</v>
      </c>
      <c r="AC8" s="26">
        <v>98</v>
      </c>
      <c r="AD8" s="27">
        <v>3.04E-2</v>
      </c>
      <c r="AE8" s="27">
        <v>0.127</v>
      </c>
      <c r="AF8" s="26">
        <v>4262</v>
      </c>
      <c r="AG8" s="26">
        <v>4410</v>
      </c>
      <c r="AH8" s="26">
        <v>4372</v>
      </c>
      <c r="AI8" s="26">
        <v>865630</v>
      </c>
      <c r="AJ8" s="27">
        <v>0.66500000000000004</v>
      </c>
      <c r="AK8" s="27">
        <v>0.63400000000000001</v>
      </c>
      <c r="AL8" s="27">
        <v>0.73399999999999999</v>
      </c>
      <c r="AM8" s="27">
        <v>0.71799999999999997</v>
      </c>
      <c r="AN8" s="27">
        <v>0.71799999999999997</v>
      </c>
      <c r="AO8" s="27">
        <v>0.58599999999999997</v>
      </c>
      <c r="AP8" s="27">
        <v>0.61799999999999999</v>
      </c>
      <c r="AQ8" s="27">
        <v>0.61799999999999999</v>
      </c>
      <c r="AR8" s="31" t="s">
        <v>1439</v>
      </c>
    </row>
    <row r="9" spans="1:44" x14ac:dyDescent="0.25">
      <c r="A9" s="22" t="s">
        <v>35</v>
      </c>
      <c r="B9" s="19" t="s">
        <v>36</v>
      </c>
      <c r="C9" s="26">
        <v>723814</v>
      </c>
      <c r="D9" s="26">
        <v>234245</v>
      </c>
      <c r="E9" s="27">
        <v>0.79300000000000004</v>
      </c>
      <c r="F9" s="26">
        <v>17688</v>
      </c>
      <c r="G9" s="26">
        <v>53064</v>
      </c>
      <c r="H9" s="27">
        <v>0.59599999999999997</v>
      </c>
      <c r="I9" s="26">
        <v>16944</v>
      </c>
      <c r="J9" s="27">
        <v>0.88200000000000001</v>
      </c>
      <c r="K9" s="26">
        <v>1510323874</v>
      </c>
      <c r="L9" s="26">
        <v>1749</v>
      </c>
      <c r="M9" s="26">
        <v>863535</v>
      </c>
      <c r="N9" s="26">
        <v>291702</v>
      </c>
      <c r="O9" s="27">
        <v>0.77600000000000002</v>
      </c>
      <c r="P9" s="26">
        <v>2118</v>
      </c>
      <c r="Q9" s="26">
        <v>2106</v>
      </c>
      <c r="R9" s="26">
        <v>2118</v>
      </c>
      <c r="S9" s="27">
        <v>1.1240000000000001</v>
      </c>
      <c r="T9" s="27">
        <v>1.488</v>
      </c>
      <c r="U9" s="27">
        <v>0.51400000000000001</v>
      </c>
      <c r="V9" s="26">
        <v>1444179677</v>
      </c>
      <c r="W9" s="26">
        <v>1576468071</v>
      </c>
      <c r="X9" s="26">
        <v>487314229</v>
      </c>
      <c r="Y9" s="26">
        <v>510186811</v>
      </c>
      <c r="Z9" s="26">
        <v>2178</v>
      </c>
      <c r="AA9" s="26">
        <v>1672</v>
      </c>
      <c r="AB9" s="28">
        <v>0.44379999999999997</v>
      </c>
      <c r="AC9" s="26">
        <v>28</v>
      </c>
      <c r="AD9" s="27">
        <v>0.1061</v>
      </c>
      <c r="AE9" s="27">
        <v>0.48799999999999999</v>
      </c>
      <c r="AF9" s="26">
        <v>1683</v>
      </c>
      <c r="AG9" s="26">
        <v>1778</v>
      </c>
      <c r="AH9" s="26">
        <v>1804</v>
      </c>
      <c r="AI9" s="26">
        <v>873873</v>
      </c>
      <c r="AJ9" s="27">
        <v>0.66700000000000004</v>
      </c>
      <c r="AK9" s="27">
        <v>0.67900000000000005</v>
      </c>
      <c r="AL9" s="27">
        <v>0.77900000000000003</v>
      </c>
      <c r="AM9" s="27">
        <v>0.71399999999999997</v>
      </c>
      <c r="AN9" s="27">
        <v>0.71399999999999997</v>
      </c>
      <c r="AO9" s="27">
        <v>0.55400000000000005</v>
      </c>
      <c r="AP9" s="27">
        <v>0.61399999999999999</v>
      </c>
      <c r="AQ9" s="27">
        <v>0.61399999999999999</v>
      </c>
      <c r="AR9" s="31" t="s">
        <v>1439</v>
      </c>
    </row>
    <row r="10" spans="1:44" x14ac:dyDescent="0.25">
      <c r="A10" s="22" t="s">
        <v>37</v>
      </c>
      <c r="B10" s="19" t="s">
        <v>38</v>
      </c>
      <c r="C10" s="26">
        <v>454583</v>
      </c>
      <c r="D10" s="26">
        <v>171538</v>
      </c>
      <c r="E10" s="27">
        <v>0.53900000000000003</v>
      </c>
      <c r="F10" s="26">
        <v>15415</v>
      </c>
      <c r="G10" s="26">
        <v>46245</v>
      </c>
      <c r="H10" s="27">
        <v>0.72599999999999998</v>
      </c>
      <c r="I10" s="26">
        <v>9547</v>
      </c>
      <c r="J10" s="27">
        <v>0.92</v>
      </c>
      <c r="K10" s="26">
        <v>1058318469</v>
      </c>
      <c r="L10" s="26">
        <v>1986</v>
      </c>
      <c r="M10" s="26">
        <v>532889</v>
      </c>
      <c r="N10" s="26">
        <v>210839</v>
      </c>
      <c r="O10" s="27">
        <v>0.56000000000000005</v>
      </c>
      <c r="P10" s="26">
        <v>2429</v>
      </c>
      <c r="Q10" s="26">
        <v>2478</v>
      </c>
      <c r="R10" s="26">
        <v>2454</v>
      </c>
      <c r="S10" s="27">
        <v>1.1240000000000001</v>
      </c>
      <c r="T10" s="27">
        <v>1.621</v>
      </c>
      <c r="U10" s="27">
        <v>0.74299999999999999</v>
      </c>
      <c r="V10" s="26">
        <v>1006999121</v>
      </c>
      <c r="W10" s="26">
        <v>1109637817</v>
      </c>
      <c r="X10" s="26">
        <v>409283567</v>
      </c>
      <c r="Y10" s="26">
        <v>418726563</v>
      </c>
      <c r="Z10" s="26">
        <v>2441</v>
      </c>
      <c r="AA10" s="26">
        <v>1951</v>
      </c>
      <c r="AB10" s="28">
        <v>0.69699999999999995</v>
      </c>
      <c r="AC10" s="26">
        <v>95</v>
      </c>
      <c r="AD10" s="27">
        <v>0.21820000000000001</v>
      </c>
      <c r="AE10" s="27">
        <v>0.621</v>
      </c>
      <c r="AF10" s="26">
        <v>1887</v>
      </c>
      <c r="AG10" s="26">
        <v>2040</v>
      </c>
      <c r="AH10" s="26">
        <v>1941</v>
      </c>
      <c r="AI10" s="26">
        <v>571683</v>
      </c>
      <c r="AJ10" s="27">
        <v>0.89400000000000002</v>
      </c>
      <c r="AK10" s="27">
        <v>0.80900000000000005</v>
      </c>
      <c r="AL10" s="27">
        <v>0.90900000000000003</v>
      </c>
      <c r="AM10" s="27">
        <v>0.84799999999999998</v>
      </c>
      <c r="AN10" s="27">
        <v>0.88500000000000001</v>
      </c>
      <c r="AO10" s="27">
        <v>0.52400000000000002</v>
      </c>
      <c r="AP10" s="27">
        <v>0.748</v>
      </c>
      <c r="AQ10" s="27">
        <v>0.748</v>
      </c>
      <c r="AR10" s="31" t="s">
        <v>1439</v>
      </c>
    </row>
    <row r="11" spans="1:44" x14ac:dyDescent="0.25">
      <c r="A11" s="22" t="s">
        <v>39</v>
      </c>
      <c r="B11" s="19" t="s">
        <v>40</v>
      </c>
      <c r="C11" s="26">
        <v>828749</v>
      </c>
      <c r="D11" s="26">
        <v>231918</v>
      </c>
      <c r="E11" s="27">
        <v>0.84599999999999997</v>
      </c>
      <c r="F11" s="26">
        <v>17301</v>
      </c>
      <c r="G11" s="26">
        <v>51903</v>
      </c>
      <c r="H11" s="27">
        <v>0.56899999999999995</v>
      </c>
      <c r="I11" s="26">
        <v>16310</v>
      </c>
      <c r="J11" s="27">
        <v>0.874</v>
      </c>
      <c r="K11" s="26">
        <v>4612359257</v>
      </c>
      <c r="L11" s="26">
        <v>4819</v>
      </c>
      <c r="M11" s="26">
        <v>957119</v>
      </c>
      <c r="N11" s="26">
        <v>276194</v>
      </c>
      <c r="O11" s="27">
        <v>0.73399999999999999</v>
      </c>
      <c r="P11" s="26">
        <v>5956</v>
      </c>
      <c r="Q11" s="26">
        <v>5933</v>
      </c>
      <c r="R11" s="26">
        <v>5956</v>
      </c>
      <c r="S11" s="27">
        <v>1.1240000000000001</v>
      </c>
      <c r="T11" s="27">
        <v>1.369</v>
      </c>
      <c r="U11" s="27">
        <v>0.47399999999999998</v>
      </c>
      <c r="V11" s="26">
        <v>4468526448</v>
      </c>
      <c r="W11" s="26">
        <v>4756192067</v>
      </c>
      <c r="X11" s="26">
        <v>1304351820</v>
      </c>
      <c r="Y11" s="26">
        <v>1330982729</v>
      </c>
      <c r="Z11" s="26">
        <v>5739</v>
      </c>
      <c r="AA11" s="26">
        <v>4940</v>
      </c>
      <c r="AB11" s="28">
        <v>0.41160000000000002</v>
      </c>
      <c r="AC11" s="26">
        <v>355</v>
      </c>
      <c r="AD11" s="27">
        <v>9.7100000000000006E-2</v>
      </c>
      <c r="AE11" s="27">
        <v>0.36899999999999999</v>
      </c>
      <c r="AF11" s="26">
        <v>5838</v>
      </c>
      <c r="AG11" s="26">
        <v>5238</v>
      </c>
      <c r="AH11" s="26">
        <v>5044</v>
      </c>
      <c r="AI11" s="26">
        <v>942940</v>
      </c>
      <c r="AJ11" s="27">
        <v>0.63500000000000001</v>
      </c>
      <c r="AK11" s="27">
        <v>0.58399999999999996</v>
      </c>
      <c r="AL11" s="27">
        <v>0.68400000000000005</v>
      </c>
      <c r="AM11" s="27">
        <v>0.68400000000000005</v>
      </c>
      <c r="AN11" s="27">
        <v>0.68400000000000005</v>
      </c>
      <c r="AO11" s="27">
        <v>0.52700000000000002</v>
      </c>
      <c r="AP11" s="27">
        <v>0.58399999999999996</v>
      </c>
      <c r="AQ11" s="27">
        <v>0.58399999999999996</v>
      </c>
      <c r="AR11" s="31" t="s">
        <v>1439</v>
      </c>
    </row>
    <row r="12" spans="1:44" x14ac:dyDescent="0.25">
      <c r="A12" s="22" t="s">
        <v>41</v>
      </c>
      <c r="B12" s="19" t="s">
        <v>42</v>
      </c>
      <c r="C12" s="26">
        <v>947655</v>
      </c>
      <c r="D12" s="26">
        <v>357051</v>
      </c>
      <c r="E12" s="27">
        <v>1.125</v>
      </c>
      <c r="F12" s="26">
        <v>21482</v>
      </c>
      <c r="G12" s="26">
        <v>64446</v>
      </c>
      <c r="H12" s="27">
        <v>0.42699999999999999</v>
      </c>
      <c r="I12" s="26">
        <v>18934</v>
      </c>
      <c r="J12" s="27">
        <v>0.83199999999999996</v>
      </c>
      <c r="K12" s="26">
        <v>436514161</v>
      </c>
      <c r="L12" s="26">
        <v>406</v>
      </c>
      <c r="M12" s="26">
        <v>1075158</v>
      </c>
      <c r="N12" s="26">
        <v>415094</v>
      </c>
      <c r="O12" s="27">
        <v>1.1040000000000001</v>
      </c>
      <c r="P12" s="26">
        <v>340</v>
      </c>
      <c r="Q12" s="26">
        <v>320</v>
      </c>
      <c r="R12" s="26">
        <v>340</v>
      </c>
      <c r="S12" s="27">
        <v>1.1240000000000001</v>
      </c>
      <c r="T12" s="27">
        <v>1.421</v>
      </c>
      <c r="U12" s="27">
        <v>0.35499999999999998</v>
      </c>
      <c r="V12" s="26">
        <v>425734707</v>
      </c>
      <c r="W12" s="26">
        <v>447293616</v>
      </c>
      <c r="X12" s="26">
        <v>189928499</v>
      </c>
      <c r="Y12" s="26">
        <v>168528414</v>
      </c>
      <c r="Z12" s="26">
        <v>472</v>
      </c>
      <c r="AA12" s="26">
        <v>306</v>
      </c>
      <c r="AB12" s="28">
        <v>0.45889999999999997</v>
      </c>
      <c r="AC12" s="26">
        <v>29</v>
      </c>
      <c r="AD12" s="27">
        <v>0.11169999999999999</v>
      </c>
      <c r="AE12" s="27">
        <v>0.42099999999999999</v>
      </c>
      <c r="AF12" s="26">
        <v>297</v>
      </c>
      <c r="AG12" s="26">
        <v>532</v>
      </c>
      <c r="AH12" s="26">
        <v>430</v>
      </c>
      <c r="AI12" s="26">
        <v>1040217</v>
      </c>
      <c r="AJ12" s="27">
        <v>0.59599999999999997</v>
      </c>
      <c r="AK12" s="27">
        <v>0.55700000000000005</v>
      </c>
      <c r="AL12" s="27">
        <v>0.65700000000000003</v>
      </c>
      <c r="AM12" s="27">
        <v>0.64100000000000001</v>
      </c>
      <c r="AN12" s="27">
        <v>0.64100000000000001</v>
      </c>
      <c r="AO12" s="27">
        <v>0.53300000000000003</v>
      </c>
      <c r="AP12" s="27">
        <v>0.54100000000000004</v>
      </c>
      <c r="AQ12" s="27">
        <v>0.54100000000000004</v>
      </c>
      <c r="AR12" s="31" t="s">
        <v>1439</v>
      </c>
    </row>
    <row r="13" spans="1:44" x14ac:dyDescent="0.25">
      <c r="A13" s="22" t="s">
        <v>43</v>
      </c>
      <c r="B13" s="19" t="s">
        <v>44</v>
      </c>
      <c r="C13" s="26">
        <v>855966</v>
      </c>
      <c r="D13" s="26">
        <v>315172</v>
      </c>
      <c r="E13" s="27">
        <v>1.0029999999999999</v>
      </c>
      <c r="F13" s="26">
        <v>15398</v>
      </c>
      <c r="G13" s="26">
        <v>46194</v>
      </c>
      <c r="H13" s="27">
        <v>0.48899999999999999</v>
      </c>
      <c r="I13" s="26">
        <v>15923</v>
      </c>
      <c r="J13" s="27">
        <v>0.85</v>
      </c>
      <c r="K13" s="26">
        <v>5915908710</v>
      </c>
      <c r="L13" s="26">
        <v>5997</v>
      </c>
      <c r="M13" s="26">
        <v>986478</v>
      </c>
      <c r="N13" s="26">
        <v>375137</v>
      </c>
      <c r="O13" s="27">
        <v>0.997</v>
      </c>
      <c r="P13" s="26">
        <v>7330</v>
      </c>
      <c r="Q13" s="26">
        <v>7281</v>
      </c>
      <c r="R13" s="26">
        <v>7330</v>
      </c>
      <c r="S13" s="27">
        <v>1.1240000000000001</v>
      </c>
      <c r="T13" s="27">
        <v>1.264</v>
      </c>
      <c r="U13" s="27">
        <v>0.40500000000000003</v>
      </c>
      <c r="V13" s="26">
        <v>5721925085</v>
      </c>
      <c r="W13" s="26">
        <v>6109892335</v>
      </c>
      <c r="X13" s="26">
        <v>2229368458</v>
      </c>
      <c r="Y13" s="26">
        <v>2249701368</v>
      </c>
      <c r="Z13" s="26">
        <v>7138</v>
      </c>
      <c r="AA13" s="26">
        <v>6184</v>
      </c>
      <c r="AB13" s="28">
        <v>0.2853</v>
      </c>
      <c r="AC13" s="26">
        <v>398</v>
      </c>
      <c r="AD13" s="27">
        <v>6.8199999999999997E-2</v>
      </c>
      <c r="AE13" s="27">
        <v>0.26400000000000001</v>
      </c>
      <c r="AF13" s="26">
        <v>6997</v>
      </c>
      <c r="AG13" s="26">
        <v>6440</v>
      </c>
      <c r="AH13" s="26">
        <v>6293</v>
      </c>
      <c r="AI13" s="26">
        <v>970902</v>
      </c>
      <c r="AJ13" s="27">
        <v>0.624</v>
      </c>
      <c r="AK13" s="27">
        <v>0.57199999999999995</v>
      </c>
      <c r="AL13" s="27">
        <v>0.67200000000000004</v>
      </c>
      <c r="AM13" s="27">
        <v>0.67200000000000004</v>
      </c>
      <c r="AN13" s="27">
        <v>0.67200000000000004</v>
      </c>
      <c r="AO13" s="27">
        <v>0.48799999999999999</v>
      </c>
      <c r="AP13" s="27">
        <v>0.57199999999999995</v>
      </c>
      <c r="AQ13" s="27">
        <v>0.57199999999999995</v>
      </c>
      <c r="AR13" s="31" t="s">
        <v>1439</v>
      </c>
    </row>
    <row r="14" spans="1:44" x14ac:dyDescent="0.25">
      <c r="A14" s="22" t="s">
        <v>45</v>
      </c>
      <c r="B14" s="19" t="s">
        <v>46</v>
      </c>
      <c r="C14" s="26">
        <v>727264</v>
      </c>
      <c r="D14" s="26">
        <v>244814</v>
      </c>
      <c r="E14" s="27">
        <v>0.81299999999999994</v>
      </c>
      <c r="F14" s="26">
        <v>20668</v>
      </c>
      <c r="G14" s="26">
        <v>62004</v>
      </c>
      <c r="H14" s="27">
        <v>0.58599999999999997</v>
      </c>
      <c r="I14" s="26">
        <v>19023</v>
      </c>
      <c r="J14" s="27">
        <v>0.879</v>
      </c>
      <c r="K14" s="26">
        <v>218089879</v>
      </c>
      <c r="L14" s="26">
        <v>242</v>
      </c>
      <c r="M14" s="26">
        <v>901197</v>
      </c>
      <c r="N14" s="26">
        <v>310571</v>
      </c>
      <c r="O14" s="27">
        <v>0.82599999999999996</v>
      </c>
      <c r="P14" s="26">
        <v>284</v>
      </c>
      <c r="Q14" s="26">
        <v>314</v>
      </c>
      <c r="R14" s="26">
        <v>299</v>
      </c>
      <c r="S14" s="27">
        <v>1.1240000000000001</v>
      </c>
      <c r="T14" s="27">
        <v>1.589</v>
      </c>
      <c r="U14" s="27">
        <v>0.49099999999999999</v>
      </c>
      <c r="V14" s="26">
        <v>212909560</v>
      </c>
      <c r="W14" s="26">
        <v>223270199</v>
      </c>
      <c r="X14" s="26">
        <v>74886990</v>
      </c>
      <c r="Y14" s="26">
        <v>75158189</v>
      </c>
      <c r="Z14" s="26">
        <v>307</v>
      </c>
      <c r="AA14" s="26">
        <v>229</v>
      </c>
      <c r="AB14" s="28">
        <v>0.62549999999999994</v>
      </c>
      <c r="AC14" s="26">
        <v>22</v>
      </c>
      <c r="AD14" s="27">
        <v>0.19389999999999999</v>
      </c>
      <c r="AE14" s="27">
        <v>0.58899999999999997</v>
      </c>
      <c r="AF14" s="26">
        <v>219</v>
      </c>
      <c r="AG14" s="26">
        <v>247</v>
      </c>
      <c r="AH14" s="26">
        <v>246</v>
      </c>
      <c r="AI14" s="26">
        <v>907602</v>
      </c>
      <c r="AJ14" s="27">
        <v>0.65100000000000002</v>
      </c>
      <c r="AK14" s="27">
        <v>0.79</v>
      </c>
      <c r="AL14" s="27">
        <v>0.89</v>
      </c>
      <c r="AM14" s="27">
        <v>0.71</v>
      </c>
      <c r="AN14" s="27">
        <v>0.71</v>
      </c>
      <c r="AO14" s="27">
        <v>0.57899999999999996</v>
      </c>
      <c r="AP14" s="27">
        <v>0.6</v>
      </c>
      <c r="AQ14" s="27">
        <v>0.6</v>
      </c>
      <c r="AR14" s="31" t="s">
        <v>1439</v>
      </c>
    </row>
    <row r="15" spans="1:44" x14ac:dyDescent="0.25">
      <c r="A15" s="22" t="s">
        <v>47</v>
      </c>
      <c r="B15" s="19" t="s">
        <v>48</v>
      </c>
      <c r="C15" s="26">
        <v>805681</v>
      </c>
      <c r="D15" s="26">
        <v>315855</v>
      </c>
      <c r="E15" s="27">
        <v>0.97799999999999998</v>
      </c>
      <c r="F15" s="26">
        <v>16120</v>
      </c>
      <c r="G15" s="26">
        <v>48360</v>
      </c>
      <c r="H15" s="27">
        <v>0.502</v>
      </c>
      <c r="I15" s="26">
        <v>17113</v>
      </c>
      <c r="J15" s="27">
        <v>0.85399999999999998</v>
      </c>
      <c r="K15" s="26">
        <v>4469493828</v>
      </c>
      <c r="L15" s="26">
        <v>4898</v>
      </c>
      <c r="M15" s="26">
        <v>912514</v>
      </c>
      <c r="N15" s="26">
        <v>370734</v>
      </c>
      <c r="O15" s="27">
        <v>0.98599999999999999</v>
      </c>
      <c r="P15" s="26">
        <v>5727</v>
      </c>
      <c r="Q15" s="26">
        <v>5775</v>
      </c>
      <c r="R15" s="26">
        <v>5751</v>
      </c>
      <c r="S15" s="27">
        <v>1.1240000000000001</v>
      </c>
      <c r="T15" s="27">
        <v>1.218</v>
      </c>
      <c r="U15" s="27">
        <v>0.41499999999999998</v>
      </c>
      <c r="V15" s="26">
        <v>4307124316</v>
      </c>
      <c r="W15" s="26">
        <v>4631863341</v>
      </c>
      <c r="X15" s="26">
        <v>1836165653</v>
      </c>
      <c r="Y15" s="26">
        <v>1815856125</v>
      </c>
      <c r="Z15" s="26">
        <v>5749</v>
      </c>
      <c r="AA15" s="26">
        <v>4871</v>
      </c>
      <c r="AB15" s="28">
        <v>0.22819999999999999</v>
      </c>
      <c r="AC15" s="26">
        <v>300</v>
      </c>
      <c r="AD15" s="27">
        <v>5.7099999999999998E-2</v>
      </c>
      <c r="AE15" s="27">
        <v>0.218</v>
      </c>
      <c r="AF15" s="26">
        <v>4969</v>
      </c>
      <c r="AG15" s="26">
        <v>5094</v>
      </c>
      <c r="AH15" s="26">
        <v>5163</v>
      </c>
      <c r="AI15" s="26">
        <v>897126</v>
      </c>
      <c r="AJ15" s="27">
        <v>0.65300000000000002</v>
      </c>
      <c r="AK15" s="27">
        <v>0.64800000000000002</v>
      </c>
      <c r="AL15" s="27">
        <v>0.748</v>
      </c>
      <c r="AM15" s="27">
        <v>0.70399999999999996</v>
      </c>
      <c r="AN15" s="27">
        <v>0.70399999999999996</v>
      </c>
      <c r="AO15" s="27">
        <v>0.55100000000000005</v>
      </c>
      <c r="AP15" s="27">
        <v>0.60399999999999998</v>
      </c>
      <c r="AQ15" s="27">
        <v>0.60399999999999998</v>
      </c>
      <c r="AR15" s="31" t="s">
        <v>1439</v>
      </c>
    </row>
    <row r="16" spans="1:44" x14ac:dyDescent="0.25">
      <c r="A16" s="22" t="s">
        <v>49</v>
      </c>
      <c r="B16" s="19" t="s">
        <v>50</v>
      </c>
      <c r="C16" s="26">
        <v>866722</v>
      </c>
      <c r="D16" s="26">
        <v>331822</v>
      </c>
      <c r="E16" s="27">
        <v>1.038</v>
      </c>
      <c r="F16" s="26">
        <v>17312</v>
      </c>
      <c r="G16" s="26">
        <v>51936</v>
      </c>
      <c r="H16" s="27">
        <v>0.47099999999999997</v>
      </c>
      <c r="I16" s="26">
        <v>17500</v>
      </c>
      <c r="J16" s="27">
        <v>0.84499999999999997</v>
      </c>
      <c r="K16" s="26">
        <v>1134102711</v>
      </c>
      <c r="L16" s="26">
        <v>1200</v>
      </c>
      <c r="M16" s="26">
        <v>945085</v>
      </c>
      <c r="N16" s="26">
        <v>384361</v>
      </c>
      <c r="O16" s="27">
        <v>1.022</v>
      </c>
      <c r="P16" s="26">
        <v>1381</v>
      </c>
      <c r="Q16" s="26">
        <v>1382</v>
      </c>
      <c r="R16" s="26">
        <v>1382</v>
      </c>
      <c r="S16" s="27">
        <v>1.1240000000000001</v>
      </c>
      <c r="T16" s="27">
        <v>1.1220000000000001</v>
      </c>
      <c r="U16" s="27">
        <v>0.39600000000000002</v>
      </c>
      <c r="V16" s="26">
        <v>1063461732</v>
      </c>
      <c r="W16" s="26">
        <v>1204743690</v>
      </c>
      <c r="X16" s="26">
        <v>485037131</v>
      </c>
      <c r="Y16" s="26">
        <v>461233824</v>
      </c>
      <c r="Z16" s="26">
        <v>1390</v>
      </c>
      <c r="AA16" s="26">
        <v>1224</v>
      </c>
      <c r="AB16" s="28">
        <v>0.1338</v>
      </c>
      <c r="AC16" s="26">
        <v>20</v>
      </c>
      <c r="AD16" s="27">
        <v>4.0300000000000002E-2</v>
      </c>
      <c r="AE16" s="27">
        <v>0.122</v>
      </c>
      <c r="AF16" s="26">
        <v>1224</v>
      </c>
      <c r="AG16" s="26">
        <v>1267</v>
      </c>
      <c r="AH16" s="26">
        <v>1266</v>
      </c>
      <c r="AI16" s="26">
        <v>951614</v>
      </c>
      <c r="AJ16" s="27">
        <v>0.63100000000000001</v>
      </c>
      <c r="AK16" s="27">
        <v>0.61799999999999999</v>
      </c>
      <c r="AL16" s="27">
        <v>0.71799999999999997</v>
      </c>
      <c r="AM16" s="27">
        <v>0.68</v>
      </c>
      <c r="AN16" s="27">
        <v>0.68</v>
      </c>
      <c r="AO16" s="27">
        <v>0.54100000000000004</v>
      </c>
      <c r="AP16" s="27">
        <v>0.57999999999999996</v>
      </c>
      <c r="AQ16" s="27">
        <v>0.57999999999999996</v>
      </c>
      <c r="AR16" s="31" t="s">
        <v>1439</v>
      </c>
    </row>
    <row r="17" spans="1:44" x14ac:dyDescent="0.25">
      <c r="A17" s="22" t="s">
        <v>51</v>
      </c>
      <c r="B17" s="19" t="s">
        <v>52</v>
      </c>
      <c r="C17" s="26">
        <v>308665</v>
      </c>
      <c r="D17" s="26">
        <v>124357</v>
      </c>
      <c r="E17" s="27">
        <v>0.38</v>
      </c>
      <c r="F17" s="26">
        <v>13660</v>
      </c>
      <c r="G17" s="26">
        <v>40980</v>
      </c>
      <c r="H17" s="27">
        <v>0.80700000000000005</v>
      </c>
      <c r="I17" s="26">
        <v>5140</v>
      </c>
      <c r="J17" s="27">
        <v>0.94299999999999995</v>
      </c>
      <c r="K17" s="26">
        <v>548630125</v>
      </c>
      <c r="L17" s="26">
        <v>1508</v>
      </c>
      <c r="M17" s="26">
        <v>363813</v>
      </c>
      <c r="N17" s="26">
        <v>152643</v>
      </c>
      <c r="O17" s="27">
        <v>0.40600000000000003</v>
      </c>
      <c r="P17" s="26">
        <v>1941</v>
      </c>
      <c r="Q17" s="26">
        <v>1844</v>
      </c>
      <c r="R17" s="26">
        <v>1941</v>
      </c>
      <c r="S17" s="27">
        <v>1.1240000000000001</v>
      </c>
      <c r="T17" s="27">
        <v>1.69</v>
      </c>
      <c r="U17" s="27">
        <v>0.93</v>
      </c>
      <c r="V17" s="26">
        <v>525920327</v>
      </c>
      <c r="W17" s="26">
        <v>571339923</v>
      </c>
      <c r="X17" s="26">
        <v>229851923</v>
      </c>
      <c r="Y17" s="26">
        <v>230186547</v>
      </c>
      <c r="Z17" s="26">
        <v>1851</v>
      </c>
      <c r="AA17" s="26">
        <v>1568</v>
      </c>
      <c r="AB17" s="28">
        <v>0.73109999999999997</v>
      </c>
      <c r="AC17" s="26">
        <v>155</v>
      </c>
      <c r="AD17" s="27">
        <v>0.2495</v>
      </c>
      <c r="AE17" s="27">
        <v>0.69</v>
      </c>
      <c r="AF17" s="26">
        <v>1497</v>
      </c>
      <c r="AG17" s="26">
        <v>1668</v>
      </c>
      <c r="AH17" s="26">
        <v>1524</v>
      </c>
      <c r="AI17" s="26">
        <v>374894</v>
      </c>
      <c r="AJ17" s="27">
        <v>0.9</v>
      </c>
      <c r="AK17" s="27">
        <v>0.83499999999999996</v>
      </c>
      <c r="AL17" s="27">
        <v>0.93500000000000005</v>
      </c>
      <c r="AM17" s="27">
        <v>0.93500000000000005</v>
      </c>
      <c r="AN17" s="27">
        <v>0.97599999999999998</v>
      </c>
      <c r="AO17" s="27">
        <v>0.437</v>
      </c>
      <c r="AP17" s="27">
        <v>0.83499999999999996</v>
      </c>
      <c r="AQ17" s="27">
        <v>0.83499999999999996</v>
      </c>
      <c r="AR17" s="31" t="s">
        <v>1439</v>
      </c>
    </row>
    <row r="18" spans="1:44" x14ac:dyDescent="0.25">
      <c r="A18" s="22" t="s">
        <v>53</v>
      </c>
      <c r="B18" s="19" t="s">
        <v>54</v>
      </c>
      <c r="C18" s="26">
        <v>458140</v>
      </c>
      <c r="D18" s="26">
        <v>162067</v>
      </c>
      <c r="E18" s="27">
        <v>0.52500000000000002</v>
      </c>
      <c r="F18" s="26">
        <v>16806</v>
      </c>
      <c r="G18" s="26">
        <v>50418</v>
      </c>
      <c r="H18" s="27">
        <v>0.73299999999999998</v>
      </c>
      <c r="I18" s="26">
        <v>11340</v>
      </c>
      <c r="J18" s="27">
        <v>0.92200000000000004</v>
      </c>
      <c r="K18" s="26">
        <v>254832614</v>
      </c>
      <c r="L18" s="26">
        <v>477</v>
      </c>
      <c r="M18" s="26">
        <v>534240</v>
      </c>
      <c r="N18" s="26">
        <v>197742</v>
      </c>
      <c r="O18" s="27">
        <v>0.52600000000000002</v>
      </c>
      <c r="P18" s="26">
        <v>584</v>
      </c>
      <c r="Q18" s="26">
        <v>599</v>
      </c>
      <c r="R18" s="26">
        <v>592</v>
      </c>
      <c r="S18" s="27">
        <v>1.091</v>
      </c>
      <c r="T18" s="27">
        <v>1.762</v>
      </c>
      <c r="U18" s="27">
        <v>0.72199999999999998</v>
      </c>
      <c r="V18" s="26">
        <v>243027538</v>
      </c>
      <c r="W18" s="26">
        <v>266637690</v>
      </c>
      <c r="X18" s="26">
        <v>93494371</v>
      </c>
      <c r="Y18" s="26">
        <v>94323074</v>
      </c>
      <c r="Z18" s="26">
        <v>582</v>
      </c>
      <c r="AA18" s="26">
        <v>484</v>
      </c>
      <c r="AB18" s="28">
        <v>0.44790000000000002</v>
      </c>
      <c r="AC18" s="26">
        <v>0</v>
      </c>
      <c r="AD18" s="27">
        <v>0.10970000000000001</v>
      </c>
      <c r="AE18" s="27">
        <v>0.76200000000000001</v>
      </c>
      <c r="AF18" s="26">
        <v>484</v>
      </c>
      <c r="AG18" s="26">
        <v>473</v>
      </c>
      <c r="AH18" s="26">
        <v>503</v>
      </c>
      <c r="AI18" s="26">
        <v>530094</v>
      </c>
      <c r="AJ18" s="27">
        <v>0.9</v>
      </c>
      <c r="AK18" s="27">
        <v>0.82299999999999995</v>
      </c>
      <c r="AL18" s="27">
        <v>0.92300000000000004</v>
      </c>
      <c r="AM18" s="27">
        <v>0.86599999999999999</v>
      </c>
      <c r="AN18" s="27">
        <v>0.86599999999999999</v>
      </c>
      <c r="AO18" s="27">
        <v>0.60199999999999998</v>
      </c>
      <c r="AP18" s="27">
        <v>0.76600000000000001</v>
      </c>
      <c r="AQ18" s="27">
        <v>0.76600000000000001</v>
      </c>
      <c r="AR18" s="31" t="s">
        <v>1439</v>
      </c>
    </row>
    <row r="19" spans="1:44" x14ac:dyDescent="0.25">
      <c r="A19" s="22" t="s">
        <v>55</v>
      </c>
      <c r="B19" s="19" t="s">
        <v>56</v>
      </c>
      <c r="C19" s="26">
        <v>444565</v>
      </c>
      <c r="D19" s="26">
        <v>156840</v>
      </c>
      <c r="E19" s="27">
        <v>0.50900000000000001</v>
      </c>
      <c r="F19" s="26">
        <v>20894</v>
      </c>
      <c r="G19" s="26">
        <v>62682</v>
      </c>
      <c r="H19" s="27">
        <v>0.74099999999999999</v>
      </c>
      <c r="I19" s="26">
        <v>11994</v>
      </c>
      <c r="J19" s="27">
        <v>0.92400000000000004</v>
      </c>
      <c r="K19" s="26">
        <v>125329313</v>
      </c>
      <c r="L19" s="26">
        <v>233</v>
      </c>
      <c r="M19" s="26">
        <v>537894</v>
      </c>
      <c r="N19" s="26">
        <v>197901</v>
      </c>
      <c r="O19" s="27">
        <v>0.52600000000000002</v>
      </c>
      <c r="P19" s="26">
        <v>298</v>
      </c>
      <c r="Q19" s="26">
        <v>318</v>
      </c>
      <c r="R19" s="26">
        <v>308</v>
      </c>
      <c r="S19" s="27">
        <v>1.091</v>
      </c>
      <c r="T19" s="27">
        <v>1.84</v>
      </c>
      <c r="U19" s="27">
        <v>0.77800000000000002</v>
      </c>
      <c r="V19" s="26">
        <v>119956440</v>
      </c>
      <c r="W19" s="26">
        <v>130702186</v>
      </c>
      <c r="X19" s="26">
        <v>45792022</v>
      </c>
      <c r="Y19" s="26">
        <v>46111157</v>
      </c>
      <c r="Z19" s="26">
        <v>294</v>
      </c>
      <c r="AA19" s="26">
        <v>245</v>
      </c>
      <c r="AB19" s="28">
        <v>0.50339999999999996</v>
      </c>
      <c r="AC19" s="26">
        <v>1</v>
      </c>
      <c r="AD19" s="27">
        <v>0.1595</v>
      </c>
      <c r="AE19" s="27">
        <v>0.84</v>
      </c>
      <c r="AF19" s="26">
        <v>245</v>
      </c>
      <c r="AG19" s="26">
        <v>226</v>
      </c>
      <c r="AH19" s="26">
        <v>248</v>
      </c>
      <c r="AI19" s="26">
        <v>527024</v>
      </c>
      <c r="AJ19" s="27">
        <v>0.9</v>
      </c>
      <c r="AK19" s="27">
        <v>0.86</v>
      </c>
      <c r="AL19" s="27">
        <v>0.95</v>
      </c>
      <c r="AM19" s="27">
        <v>0.86799999999999999</v>
      </c>
      <c r="AN19" s="27">
        <v>0.90600000000000003</v>
      </c>
      <c r="AO19" s="27">
        <v>0.61399999999999999</v>
      </c>
      <c r="AP19" s="27">
        <v>0.76800000000000002</v>
      </c>
      <c r="AQ19" s="27">
        <v>0.76800000000000002</v>
      </c>
      <c r="AR19" s="31" t="s">
        <v>1439</v>
      </c>
    </row>
    <row r="20" spans="1:44" x14ac:dyDescent="0.25">
      <c r="A20" s="22" t="s">
        <v>57</v>
      </c>
      <c r="B20" s="19" t="s">
        <v>58</v>
      </c>
      <c r="C20" s="26">
        <v>456200</v>
      </c>
      <c r="D20" s="26">
        <v>147323</v>
      </c>
      <c r="E20" s="27">
        <v>0.499</v>
      </c>
      <c r="F20" s="26">
        <v>20108</v>
      </c>
      <c r="G20" s="26">
        <v>60324</v>
      </c>
      <c r="H20" s="27">
        <v>0.746</v>
      </c>
      <c r="I20" s="26">
        <v>7135</v>
      </c>
      <c r="J20" s="27">
        <v>0.92600000000000005</v>
      </c>
      <c r="K20" s="26">
        <v>227118339</v>
      </c>
      <c r="L20" s="26">
        <v>409</v>
      </c>
      <c r="M20" s="26">
        <v>555301</v>
      </c>
      <c r="N20" s="26">
        <v>185505</v>
      </c>
      <c r="O20" s="27">
        <v>0.49299999999999999</v>
      </c>
      <c r="P20" s="26">
        <v>606</v>
      </c>
      <c r="Q20" s="26">
        <v>586</v>
      </c>
      <c r="R20" s="26">
        <v>606</v>
      </c>
      <c r="S20" s="27">
        <v>1.091</v>
      </c>
      <c r="T20" s="27">
        <v>1.911</v>
      </c>
      <c r="U20" s="27">
        <v>0.79500000000000004</v>
      </c>
      <c r="V20" s="26">
        <v>219293270</v>
      </c>
      <c r="W20" s="26">
        <v>234943408</v>
      </c>
      <c r="X20" s="26">
        <v>71449468</v>
      </c>
      <c r="Y20" s="26">
        <v>75871616</v>
      </c>
      <c r="Z20" s="26">
        <v>515</v>
      </c>
      <c r="AA20" s="26">
        <v>520</v>
      </c>
      <c r="AB20" s="28">
        <v>0.56730000000000003</v>
      </c>
      <c r="AC20" s="26">
        <v>0</v>
      </c>
      <c r="AD20" s="27">
        <v>0.2059</v>
      </c>
      <c r="AE20" s="27">
        <v>0.91100000000000003</v>
      </c>
      <c r="AF20" s="26">
        <v>523</v>
      </c>
      <c r="AG20" s="26">
        <v>449</v>
      </c>
      <c r="AH20" s="26">
        <v>435</v>
      </c>
      <c r="AI20" s="26">
        <v>540099</v>
      </c>
      <c r="AJ20" s="27">
        <v>0.9</v>
      </c>
      <c r="AK20" s="27">
        <v>0.88</v>
      </c>
      <c r="AL20" s="27">
        <v>0.95</v>
      </c>
      <c r="AM20" s="27">
        <v>0.88</v>
      </c>
      <c r="AN20" s="27">
        <v>0.91900000000000004</v>
      </c>
      <c r="AO20" s="27">
        <v>0.40300000000000002</v>
      </c>
      <c r="AP20" s="27">
        <v>0.76200000000000001</v>
      </c>
      <c r="AQ20" s="27">
        <v>0.76200000000000001</v>
      </c>
      <c r="AR20" s="31" t="s">
        <v>1439</v>
      </c>
    </row>
    <row r="21" spans="1:44" x14ac:dyDescent="0.25">
      <c r="A21" s="22" t="s">
        <v>59</v>
      </c>
      <c r="B21" s="19" t="s">
        <v>60</v>
      </c>
      <c r="C21" s="26">
        <v>336092</v>
      </c>
      <c r="D21" s="26">
        <v>99672</v>
      </c>
      <c r="E21" s="27">
        <v>0.35299999999999998</v>
      </c>
      <c r="F21" s="26">
        <v>16450</v>
      </c>
      <c r="G21" s="26">
        <v>49350</v>
      </c>
      <c r="H21" s="27">
        <v>0.82</v>
      </c>
      <c r="I21" s="26">
        <v>6366</v>
      </c>
      <c r="J21" s="27">
        <v>0.94799999999999995</v>
      </c>
      <c r="K21" s="26">
        <v>132794385</v>
      </c>
      <c r="L21" s="26">
        <v>328</v>
      </c>
      <c r="M21" s="26">
        <v>404860</v>
      </c>
      <c r="N21" s="26">
        <v>127629</v>
      </c>
      <c r="O21" s="27">
        <v>0.33900000000000002</v>
      </c>
      <c r="P21" s="26">
        <v>405</v>
      </c>
      <c r="Q21" s="26">
        <v>401</v>
      </c>
      <c r="R21" s="26">
        <v>405</v>
      </c>
      <c r="S21" s="27">
        <v>1.091</v>
      </c>
      <c r="T21" s="27">
        <v>1.911</v>
      </c>
      <c r="U21" s="27">
        <v>0.93</v>
      </c>
      <c r="V21" s="26">
        <v>124429866</v>
      </c>
      <c r="W21" s="26">
        <v>141158904</v>
      </c>
      <c r="X21" s="26">
        <v>38410843</v>
      </c>
      <c r="Y21" s="26">
        <v>41862604</v>
      </c>
      <c r="Z21" s="26">
        <v>420</v>
      </c>
      <c r="AA21" s="26">
        <v>304</v>
      </c>
      <c r="AB21" s="28">
        <v>0.59650000000000003</v>
      </c>
      <c r="AC21" s="26">
        <v>0</v>
      </c>
      <c r="AD21" s="27">
        <v>0.17910000000000001</v>
      </c>
      <c r="AE21" s="27">
        <v>0.91100000000000003</v>
      </c>
      <c r="AF21" s="26">
        <v>304</v>
      </c>
      <c r="AG21" s="26">
        <v>301</v>
      </c>
      <c r="AH21" s="26">
        <v>349</v>
      </c>
      <c r="AI21" s="26">
        <v>404466</v>
      </c>
      <c r="AJ21" s="27">
        <v>0.9</v>
      </c>
      <c r="AK21" s="27">
        <v>0.87</v>
      </c>
      <c r="AL21" s="27">
        <v>0.95</v>
      </c>
      <c r="AM21" s="27">
        <v>0.92200000000000004</v>
      </c>
      <c r="AN21" s="27">
        <v>0.96299999999999997</v>
      </c>
      <c r="AO21" s="27">
        <v>0.40799999999999997</v>
      </c>
      <c r="AP21" s="27">
        <v>0.82199999999999995</v>
      </c>
      <c r="AQ21" s="27">
        <v>0.82199999999999995</v>
      </c>
      <c r="AR21" s="31" t="s">
        <v>1439</v>
      </c>
    </row>
    <row r="22" spans="1:44" x14ac:dyDescent="0.25">
      <c r="A22" s="22" t="s">
        <v>61</v>
      </c>
      <c r="B22" s="19" t="s">
        <v>62</v>
      </c>
      <c r="C22" s="26">
        <v>481033</v>
      </c>
      <c r="D22" s="26">
        <v>126907</v>
      </c>
      <c r="E22" s="27">
        <v>0.47799999999999998</v>
      </c>
      <c r="F22" s="26">
        <v>19768</v>
      </c>
      <c r="G22" s="26">
        <v>59304</v>
      </c>
      <c r="H22" s="27">
        <v>0.75700000000000001</v>
      </c>
      <c r="I22" s="26">
        <v>12696</v>
      </c>
      <c r="J22" s="27">
        <v>0.92900000000000005</v>
      </c>
      <c r="K22" s="26">
        <v>121456351</v>
      </c>
      <c r="L22" s="26">
        <v>201</v>
      </c>
      <c r="M22" s="26">
        <v>604260</v>
      </c>
      <c r="N22" s="26">
        <v>165422</v>
      </c>
      <c r="O22" s="27">
        <v>0.44</v>
      </c>
      <c r="P22" s="26">
        <v>236</v>
      </c>
      <c r="Q22" s="26">
        <v>247</v>
      </c>
      <c r="R22" s="26">
        <v>242</v>
      </c>
      <c r="S22" s="27">
        <v>1.091</v>
      </c>
      <c r="T22" s="27">
        <v>1.8560000000000001</v>
      </c>
      <c r="U22" s="27">
        <v>0.81699999999999995</v>
      </c>
      <c r="V22" s="26">
        <v>116882022</v>
      </c>
      <c r="W22" s="26">
        <v>126030680</v>
      </c>
      <c r="X22" s="26">
        <v>32710795</v>
      </c>
      <c r="Y22" s="26">
        <v>33249842</v>
      </c>
      <c r="Z22" s="26">
        <v>262</v>
      </c>
      <c r="AA22" s="26">
        <v>195</v>
      </c>
      <c r="AB22" s="28">
        <v>0.45660000000000001</v>
      </c>
      <c r="AC22" s="26">
        <v>0</v>
      </c>
      <c r="AD22" s="27">
        <v>0.17249999999999999</v>
      </c>
      <c r="AE22" s="27">
        <v>0.85599999999999998</v>
      </c>
      <c r="AF22" s="26">
        <v>196</v>
      </c>
      <c r="AG22" s="26">
        <v>182</v>
      </c>
      <c r="AH22" s="26">
        <v>211</v>
      </c>
      <c r="AI22" s="26">
        <v>597301</v>
      </c>
      <c r="AJ22" s="27">
        <v>0.9</v>
      </c>
      <c r="AK22" s="27">
        <v>0.82099999999999995</v>
      </c>
      <c r="AL22" s="27">
        <v>0.92100000000000004</v>
      </c>
      <c r="AM22" s="27">
        <v>0.83699999999999997</v>
      </c>
      <c r="AN22" s="27">
        <v>0.873</v>
      </c>
      <c r="AO22" s="27">
        <v>0.56100000000000005</v>
      </c>
      <c r="AP22" s="27">
        <v>0.73699999999999999</v>
      </c>
      <c r="AQ22" s="27">
        <v>0.73699999999999999</v>
      </c>
      <c r="AR22" s="31" t="s">
        <v>1439</v>
      </c>
    </row>
    <row r="23" spans="1:44" x14ac:dyDescent="0.25">
      <c r="A23" s="22" t="s">
        <v>63</v>
      </c>
      <c r="B23" s="19" t="s">
        <v>64</v>
      </c>
      <c r="C23" s="26">
        <v>288537</v>
      </c>
      <c r="D23" s="26">
        <v>90486</v>
      </c>
      <c r="E23" s="27">
        <v>0.311</v>
      </c>
      <c r="F23" s="26">
        <v>17252</v>
      </c>
      <c r="G23" s="26">
        <v>51756</v>
      </c>
      <c r="H23" s="27">
        <v>0.84199999999999997</v>
      </c>
      <c r="I23" s="26">
        <v>7193</v>
      </c>
      <c r="J23" s="27">
        <v>0.95399999999999996</v>
      </c>
      <c r="K23" s="26">
        <v>98371623</v>
      </c>
      <c r="L23" s="26">
        <v>272</v>
      </c>
      <c r="M23" s="26">
        <v>361660</v>
      </c>
      <c r="N23" s="26">
        <v>119762</v>
      </c>
      <c r="O23" s="27">
        <v>0.318</v>
      </c>
      <c r="P23" s="26">
        <v>336</v>
      </c>
      <c r="Q23" s="26">
        <v>339</v>
      </c>
      <c r="R23" s="26">
        <v>338</v>
      </c>
      <c r="S23" s="27">
        <v>1.091</v>
      </c>
      <c r="T23" s="27">
        <v>2</v>
      </c>
      <c r="U23" s="27">
        <v>0.93</v>
      </c>
      <c r="V23" s="26">
        <v>92869897</v>
      </c>
      <c r="W23" s="26">
        <v>103873350</v>
      </c>
      <c r="X23" s="26">
        <v>31239493</v>
      </c>
      <c r="Y23" s="26">
        <v>32575266</v>
      </c>
      <c r="Z23" s="26">
        <v>360</v>
      </c>
      <c r="AA23" s="26">
        <v>262</v>
      </c>
      <c r="AB23" s="28">
        <v>0.73340000000000005</v>
      </c>
      <c r="AC23" s="26">
        <v>0</v>
      </c>
      <c r="AD23" s="27">
        <v>0.25480000000000003</v>
      </c>
      <c r="AE23" s="27">
        <v>1.0069999999999999</v>
      </c>
      <c r="AF23" s="26">
        <v>286</v>
      </c>
      <c r="AG23" s="26">
        <v>287</v>
      </c>
      <c r="AH23" s="26">
        <v>286</v>
      </c>
      <c r="AI23" s="26">
        <v>363193</v>
      </c>
      <c r="AJ23" s="27">
        <v>0.9</v>
      </c>
      <c r="AK23" s="27">
        <v>0.90200000000000002</v>
      </c>
      <c r="AL23" s="27">
        <v>0.95</v>
      </c>
      <c r="AM23" s="27">
        <v>0.94</v>
      </c>
      <c r="AN23" s="27">
        <v>0.98</v>
      </c>
      <c r="AO23" s="27">
        <v>0.54900000000000004</v>
      </c>
      <c r="AP23" s="27">
        <v>0.84</v>
      </c>
      <c r="AQ23" s="27">
        <v>0.84</v>
      </c>
      <c r="AR23" s="31" t="s">
        <v>1439</v>
      </c>
    </row>
    <row r="24" spans="1:44" x14ac:dyDescent="0.25">
      <c r="A24" s="22" t="s">
        <v>65</v>
      </c>
      <c r="B24" s="19" t="s">
        <v>66</v>
      </c>
      <c r="C24" s="26">
        <v>323231</v>
      </c>
      <c r="D24" s="26">
        <v>101720</v>
      </c>
      <c r="E24" s="27">
        <v>0.34899999999999998</v>
      </c>
      <c r="F24" s="26">
        <v>15760</v>
      </c>
      <c r="G24" s="26">
        <v>47280</v>
      </c>
      <c r="H24" s="27">
        <v>0.82299999999999995</v>
      </c>
      <c r="I24" s="26">
        <v>5001</v>
      </c>
      <c r="J24" s="27">
        <v>0.94799999999999995</v>
      </c>
      <c r="K24" s="26">
        <v>227264104</v>
      </c>
      <c r="L24" s="26">
        <v>594</v>
      </c>
      <c r="M24" s="26">
        <v>382599</v>
      </c>
      <c r="N24" s="26">
        <v>125352</v>
      </c>
      <c r="O24" s="27">
        <v>0.33300000000000002</v>
      </c>
      <c r="P24" s="26">
        <v>686</v>
      </c>
      <c r="Q24" s="26">
        <v>686</v>
      </c>
      <c r="R24" s="26">
        <v>686</v>
      </c>
      <c r="S24" s="27">
        <v>1.091</v>
      </c>
      <c r="T24" s="27">
        <v>1.9079999999999999</v>
      </c>
      <c r="U24" s="27">
        <v>0.93</v>
      </c>
      <c r="V24" s="26">
        <v>217922768</v>
      </c>
      <c r="W24" s="26">
        <v>236605441</v>
      </c>
      <c r="X24" s="26">
        <v>73901223</v>
      </c>
      <c r="Y24" s="26">
        <v>74459108</v>
      </c>
      <c r="Z24" s="26">
        <v>732</v>
      </c>
      <c r="AA24" s="26">
        <v>579</v>
      </c>
      <c r="AB24" s="28">
        <v>0.59299999999999997</v>
      </c>
      <c r="AC24" s="26">
        <v>0</v>
      </c>
      <c r="AD24" s="27">
        <v>0.20349999999999999</v>
      </c>
      <c r="AE24" s="27">
        <v>0.90800000000000003</v>
      </c>
      <c r="AF24" s="26">
        <v>663</v>
      </c>
      <c r="AG24" s="26">
        <v>566</v>
      </c>
      <c r="AH24" s="26">
        <v>623</v>
      </c>
      <c r="AI24" s="26">
        <v>379784</v>
      </c>
      <c r="AJ24" s="27">
        <v>0.9</v>
      </c>
      <c r="AK24" s="27">
        <v>0.86399999999999999</v>
      </c>
      <c r="AL24" s="27">
        <v>0.95</v>
      </c>
      <c r="AM24" s="27">
        <v>0.93300000000000005</v>
      </c>
      <c r="AN24" s="27">
        <v>0.97399999999999998</v>
      </c>
      <c r="AO24" s="27">
        <v>0.28599999999999998</v>
      </c>
      <c r="AP24" s="27">
        <v>0.83299999999999996</v>
      </c>
      <c r="AQ24" s="27">
        <v>0.83299999999999996</v>
      </c>
      <c r="AR24" s="31" t="s">
        <v>1439</v>
      </c>
    </row>
    <row r="25" spans="1:44" x14ac:dyDescent="0.25">
      <c r="A25" s="22" t="s">
        <v>67</v>
      </c>
      <c r="B25" s="19" t="s">
        <v>68</v>
      </c>
      <c r="C25" s="26">
        <v>652968</v>
      </c>
      <c r="D25" s="26">
        <v>138909</v>
      </c>
      <c r="E25" s="27">
        <v>0.59199999999999997</v>
      </c>
      <c r="F25" s="26">
        <v>22729</v>
      </c>
      <c r="G25" s="26">
        <v>68187</v>
      </c>
      <c r="H25" s="27">
        <v>0.69899999999999995</v>
      </c>
      <c r="I25" s="26">
        <v>9128</v>
      </c>
      <c r="J25" s="27">
        <v>0.91200000000000003</v>
      </c>
      <c r="K25" s="26">
        <v>83986090</v>
      </c>
      <c r="L25" s="26">
        <v>116</v>
      </c>
      <c r="M25" s="26">
        <v>724018</v>
      </c>
      <c r="N25" s="26">
        <v>164057</v>
      </c>
      <c r="O25" s="27">
        <v>0.436</v>
      </c>
      <c r="P25" s="26">
        <v>134</v>
      </c>
      <c r="Q25" s="26">
        <v>134</v>
      </c>
      <c r="R25" s="26">
        <v>134</v>
      </c>
      <c r="S25" s="27">
        <v>1.091</v>
      </c>
      <c r="T25" s="27">
        <v>1.923</v>
      </c>
      <c r="U25" s="27">
        <v>0.67700000000000005</v>
      </c>
      <c r="V25" s="26">
        <v>78515455</v>
      </c>
      <c r="W25" s="26">
        <v>89456725</v>
      </c>
      <c r="X25" s="26">
        <v>19547154</v>
      </c>
      <c r="Y25" s="26">
        <v>19030657</v>
      </c>
      <c r="Z25" s="26">
        <v>137</v>
      </c>
      <c r="AA25" s="26">
        <v>118</v>
      </c>
      <c r="AB25" s="28">
        <v>0.51739999999999997</v>
      </c>
      <c r="AC25" s="26">
        <v>5</v>
      </c>
      <c r="AD25" s="27">
        <v>0.16439999999999999</v>
      </c>
      <c r="AE25" s="27">
        <v>0.92300000000000004</v>
      </c>
      <c r="AF25" s="26">
        <v>118</v>
      </c>
      <c r="AG25" s="26">
        <v>113</v>
      </c>
      <c r="AH25" s="26">
        <v>120</v>
      </c>
      <c r="AI25" s="26">
        <v>745472</v>
      </c>
      <c r="AJ25" s="27">
        <v>0.86799999999999999</v>
      </c>
      <c r="AK25" s="27">
        <v>0.86399999999999999</v>
      </c>
      <c r="AL25" s="27">
        <v>0.95</v>
      </c>
      <c r="AM25" s="27">
        <v>0.85399999999999998</v>
      </c>
      <c r="AN25" s="27">
        <v>0.89100000000000001</v>
      </c>
      <c r="AO25" s="27">
        <v>0.29899999999999999</v>
      </c>
      <c r="AP25" s="27">
        <v>0.67200000000000004</v>
      </c>
      <c r="AQ25" s="27">
        <v>0.67200000000000004</v>
      </c>
      <c r="AR25" s="31" t="s">
        <v>1439</v>
      </c>
    </row>
    <row r="26" spans="1:44" x14ac:dyDescent="0.25">
      <c r="A26" s="22" t="s">
        <v>69</v>
      </c>
      <c r="B26" s="19" t="s">
        <v>70</v>
      </c>
      <c r="C26" s="26">
        <v>575737</v>
      </c>
      <c r="D26" s="26">
        <v>151550</v>
      </c>
      <c r="E26" s="27">
        <v>0.57099999999999995</v>
      </c>
      <c r="F26" s="26">
        <v>16805</v>
      </c>
      <c r="G26" s="26">
        <v>50415</v>
      </c>
      <c r="H26" s="27">
        <v>0.70899999999999996</v>
      </c>
      <c r="I26" s="26">
        <v>9109</v>
      </c>
      <c r="J26" s="27">
        <v>0.91500000000000004</v>
      </c>
      <c r="K26" s="26">
        <v>509118329</v>
      </c>
      <c r="L26" s="26">
        <v>733</v>
      </c>
      <c r="M26" s="26">
        <v>694567</v>
      </c>
      <c r="N26" s="26">
        <v>192281</v>
      </c>
      <c r="O26" s="27">
        <v>0.51100000000000001</v>
      </c>
      <c r="P26" s="26">
        <v>901</v>
      </c>
      <c r="Q26" s="26">
        <v>911</v>
      </c>
      <c r="R26" s="26">
        <v>906</v>
      </c>
      <c r="S26" s="27">
        <v>1.091</v>
      </c>
      <c r="T26" s="27">
        <v>1.9</v>
      </c>
      <c r="U26" s="27">
        <v>0.69899999999999995</v>
      </c>
      <c r="V26" s="26">
        <v>482801078</v>
      </c>
      <c r="W26" s="26">
        <v>535435581</v>
      </c>
      <c r="X26" s="26">
        <v>142710421</v>
      </c>
      <c r="Y26" s="26">
        <v>140942370</v>
      </c>
      <c r="Z26" s="26">
        <v>930</v>
      </c>
      <c r="AA26" s="26">
        <v>705</v>
      </c>
      <c r="AB26" s="28">
        <v>0.57740000000000002</v>
      </c>
      <c r="AC26" s="26">
        <v>0</v>
      </c>
      <c r="AD26" s="27">
        <v>0.18340000000000001</v>
      </c>
      <c r="AE26" s="27">
        <v>0.9</v>
      </c>
      <c r="AF26" s="26">
        <v>707</v>
      </c>
      <c r="AG26" s="26">
        <v>706</v>
      </c>
      <c r="AH26" s="26">
        <v>761</v>
      </c>
      <c r="AI26" s="26">
        <v>703594</v>
      </c>
      <c r="AJ26" s="27">
        <v>0.89400000000000002</v>
      </c>
      <c r="AK26" s="27">
        <v>0.81599999999999995</v>
      </c>
      <c r="AL26" s="27">
        <v>0.91600000000000004</v>
      </c>
      <c r="AM26" s="27">
        <v>0.81599999999999995</v>
      </c>
      <c r="AN26" s="27">
        <v>0.85099999999999998</v>
      </c>
      <c r="AO26" s="27">
        <v>0.34499999999999997</v>
      </c>
      <c r="AP26" s="27">
        <v>0.69</v>
      </c>
      <c r="AQ26" s="27">
        <v>0.69</v>
      </c>
      <c r="AR26" s="31" t="s">
        <v>1439</v>
      </c>
    </row>
    <row r="27" spans="1:44" x14ac:dyDescent="0.25">
      <c r="A27" s="22" t="s">
        <v>71</v>
      </c>
      <c r="B27" s="19" t="s">
        <v>72</v>
      </c>
      <c r="C27" s="26">
        <v>319908</v>
      </c>
      <c r="D27" s="26">
        <v>117936</v>
      </c>
      <c r="E27" s="27">
        <v>0.375</v>
      </c>
      <c r="F27" s="26">
        <v>20340</v>
      </c>
      <c r="G27" s="26">
        <v>61020</v>
      </c>
      <c r="H27" s="27">
        <v>0.80900000000000005</v>
      </c>
      <c r="I27" s="26">
        <v>9434</v>
      </c>
      <c r="J27" s="27">
        <v>0.94399999999999995</v>
      </c>
      <c r="K27" s="26">
        <v>111279604</v>
      </c>
      <c r="L27" s="26">
        <v>289</v>
      </c>
      <c r="M27" s="26">
        <v>385050</v>
      </c>
      <c r="N27" s="26">
        <v>147726</v>
      </c>
      <c r="O27" s="27">
        <v>0.39200000000000002</v>
      </c>
      <c r="P27" s="26">
        <v>356</v>
      </c>
      <c r="Q27" s="26">
        <v>341</v>
      </c>
      <c r="R27" s="26">
        <v>356</v>
      </c>
      <c r="S27" s="27">
        <v>1.091</v>
      </c>
      <c r="T27" s="27">
        <v>1.921</v>
      </c>
      <c r="U27" s="27">
        <v>0.93</v>
      </c>
      <c r="V27" s="26">
        <v>106752301</v>
      </c>
      <c r="W27" s="26">
        <v>115806908</v>
      </c>
      <c r="X27" s="26">
        <v>37918995</v>
      </c>
      <c r="Y27" s="26">
        <v>42692952</v>
      </c>
      <c r="Z27" s="26">
        <v>362</v>
      </c>
      <c r="AA27" s="26">
        <v>269</v>
      </c>
      <c r="AB27" s="28">
        <v>0.60319999999999996</v>
      </c>
      <c r="AC27" s="26">
        <v>0</v>
      </c>
      <c r="AD27" s="27">
        <v>0.1946</v>
      </c>
      <c r="AE27" s="27">
        <v>0.92100000000000004</v>
      </c>
      <c r="AF27" s="26">
        <v>269</v>
      </c>
      <c r="AG27" s="26">
        <v>246</v>
      </c>
      <c r="AH27" s="26">
        <v>298</v>
      </c>
      <c r="AI27" s="26">
        <v>388613</v>
      </c>
      <c r="AJ27" s="27">
        <v>0.9</v>
      </c>
      <c r="AK27" s="27">
        <v>0.89500000000000002</v>
      </c>
      <c r="AL27" s="27">
        <v>0.95</v>
      </c>
      <c r="AM27" s="27">
        <v>0.92900000000000005</v>
      </c>
      <c r="AN27" s="27">
        <v>0.97</v>
      </c>
      <c r="AO27" s="27">
        <v>0.59399999999999997</v>
      </c>
      <c r="AP27" s="27">
        <v>0.82899999999999996</v>
      </c>
      <c r="AQ27" s="27">
        <v>0.82899999999999996</v>
      </c>
      <c r="AR27" s="31" t="s">
        <v>1439</v>
      </c>
    </row>
    <row r="28" spans="1:44" x14ac:dyDescent="0.25">
      <c r="A28" s="22" t="s">
        <v>73</v>
      </c>
      <c r="B28" s="19" t="s">
        <v>74</v>
      </c>
      <c r="C28" s="26">
        <v>350506</v>
      </c>
      <c r="D28" s="26">
        <v>121238</v>
      </c>
      <c r="E28" s="27">
        <v>0.39700000000000002</v>
      </c>
      <c r="F28" s="26">
        <v>14993</v>
      </c>
      <c r="G28" s="26">
        <v>44979</v>
      </c>
      <c r="H28" s="27">
        <v>0.79800000000000004</v>
      </c>
      <c r="I28" s="26">
        <v>7689</v>
      </c>
      <c r="J28" s="27">
        <v>0.94099999999999995</v>
      </c>
      <c r="K28" s="26">
        <v>495914094</v>
      </c>
      <c r="L28" s="26">
        <v>1165</v>
      </c>
      <c r="M28" s="26">
        <v>425677</v>
      </c>
      <c r="N28" s="26">
        <v>151730</v>
      </c>
      <c r="O28" s="27">
        <v>0.40300000000000002</v>
      </c>
      <c r="P28" s="26">
        <v>1439</v>
      </c>
      <c r="Q28" s="26">
        <v>1455</v>
      </c>
      <c r="R28" s="26">
        <v>1447</v>
      </c>
      <c r="S28" s="27">
        <v>1.091</v>
      </c>
      <c r="T28" s="27">
        <v>1.7190000000000001</v>
      </c>
      <c r="U28" s="27">
        <v>0.91900000000000004</v>
      </c>
      <c r="V28" s="26">
        <v>480790297</v>
      </c>
      <c r="W28" s="26">
        <v>511037892</v>
      </c>
      <c r="X28" s="26">
        <v>188080438</v>
      </c>
      <c r="Y28" s="26">
        <v>176765660</v>
      </c>
      <c r="Z28" s="26">
        <v>1458</v>
      </c>
      <c r="AA28" s="26">
        <v>1114</v>
      </c>
      <c r="AB28" s="28">
        <v>0.50739999999999996</v>
      </c>
      <c r="AC28" s="26">
        <v>0</v>
      </c>
      <c r="AD28" s="27">
        <v>0.1648</v>
      </c>
      <c r="AE28" s="27">
        <v>0.71899999999999997</v>
      </c>
      <c r="AF28" s="26">
        <v>1117</v>
      </c>
      <c r="AG28" s="26">
        <v>1063</v>
      </c>
      <c r="AH28" s="26">
        <v>1215</v>
      </c>
      <c r="AI28" s="26">
        <v>420607</v>
      </c>
      <c r="AJ28" s="27">
        <v>0.9</v>
      </c>
      <c r="AK28" s="27">
        <v>0.83599999999999997</v>
      </c>
      <c r="AL28" s="27">
        <v>0.93600000000000005</v>
      </c>
      <c r="AM28" s="27">
        <v>0.91500000000000004</v>
      </c>
      <c r="AN28" s="27">
        <v>0.95499999999999996</v>
      </c>
      <c r="AO28" s="27">
        <v>0.49399999999999999</v>
      </c>
      <c r="AP28" s="27">
        <v>0.81499999999999995</v>
      </c>
      <c r="AQ28" s="27">
        <v>0.81499999999999995</v>
      </c>
      <c r="AR28" s="31" t="s">
        <v>1439</v>
      </c>
    </row>
    <row r="29" spans="1:44" x14ac:dyDescent="0.25">
      <c r="A29" s="22" t="s">
        <v>75</v>
      </c>
      <c r="B29" s="19" t="s">
        <v>76</v>
      </c>
      <c r="C29" s="26">
        <v>263136</v>
      </c>
      <c r="D29" s="26">
        <v>96750</v>
      </c>
      <c r="E29" s="27">
        <v>0.308</v>
      </c>
      <c r="F29" s="26">
        <v>20899</v>
      </c>
      <c r="G29" s="26">
        <v>62697</v>
      </c>
      <c r="H29" s="27">
        <v>0.84299999999999997</v>
      </c>
      <c r="I29" s="26">
        <v>4530</v>
      </c>
      <c r="J29" s="27">
        <v>0.95399999999999996</v>
      </c>
      <c r="K29" s="26">
        <v>209315799</v>
      </c>
      <c r="L29" s="26">
        <v>679</v>
      </c>
      <c r="M29" s="26">
        <v>308270</v>
      </c>
      <c r="N29" s="26">
        <v>117981</v>
      </c>
      <c r="O29" s="27">
        <v>0.313</v>
      </c>
      <c r="P29" s="26">
        <v>784</v>
      </c>
      <c r="Q29" s="26">
        <v>824</v>
      </c>
      <c r="R29" s="26">
        <v>804</v>
      </c>
      <c r="S29" s="27">
        <v>1.091</v>
      </c>
      <c r="T29" s="27">
        <v>1.899</v>
      </c>
      <c r="U29" s="27">
        <v>0.93</v>
      </c>
      <c r="V29" s="26">
        <v>200754386</v>
      </c>
      <c r="W29" s="26">
        <v>217877213</v>
      </c>
      <c r="X29" s="26">
        <v>78435819</v>
      </c>
      <c r="Y29" s="26">
        <v>80109389</v>
      </c>
      <c r="Z29" s="26">
        <v>828</v>
      </c>
      <c r="AA29" s="26">
        <v>629</v>
      </c>
      <c r="AB29" s="28">
        <v>0.62560000000000004</v>
      </c>
      <c r="AC29" s="26">
        <v>7</v>
      </c>
      <c r="AD29" s="27">
        <v>0.18340000000000001</v>
      </c>
      <c r="AE29" s="27">
        <v>0.89900000000000002</v>
      </c>
      <c r="AF29" s="26">
        <v>670</v>
      </c>
      <c r="AG29" s="26">
        <v>621</v>
      </c>
      <c r="AH29" s="26">
        <v>702</v>
      </c>
      <c r="AI29" s="26">
        <v>310366</v>
      </c>
      <c r="AJ29" s="27">
        <v>0.9</v>
      </c>
      <c r="AK29" s="27">
        <v>0.91900000000000004</v>
      </c>
      <c r="AL29" s="27">
        <v>0.95</v>
      </c>
      <c r="AM29" s="27">
        <v>0.95</v>
      </c>
      <c r="AN29" s="27">
        <v>0.98</v>
      </c>
      <c r="AO29" s="27">
        <v>0.371</v>
      </c>
      <c r="AP29" s="27">
        <v>0.86399999999999999</v>
      </c>
      <c r="AQ29" s="27">
        <v>0.86399999999999999</v>
      </c>
      <c r="AR29" s="31" t="s">
        <v>1439</v>
      </c>
    </row>
    <row r="30" spans="1:44" x14ac:dyDescent="0.25">
      <c r="A30" s="22" t="s">
        <v>77</v>
      </c>
      <c r="B30" s="19" t="s">
        <v>78</v>
      </c>
      <c r="C30" s="26">
        <v>398194</v>
      </c>
      <c r="D30" s="26">
        <v>198028</v>
      </c>
      <c r="E30" s="27">
        <v>0.55400000000000005</v>
      </c>
      <c r="F30" s="26">
        <v>16011</v>
      </c>
      <c r="G30" s="26">
        <v>48033</v>
      </c>
      <c r="H30" s="27">
        <v>0.71799999999999997</v>
      </c>
      <c r="I30" s="26">
        <v>10812</v>
      </c>
      <c r="J30" s="27">
        <v>0.91700000000000004</v>
      </c>
      <c r="K30" s="26">
        <v>576435491</v>
      </c>
      <c r="L30" s="26">
        <v>1260</v>
      </c>
      <c r="M30" s="26">
        <v>457488</v>
      </c>
      <c r="N30" s="26">
        <v>241720</v>
      </c>
      <c r="O30" s="27">
        <v>0.64300000000000002</v>
      </c>
      <c r="P30" s="26">
        <v>1506</v>
      </c>
      <c r="Q30" s="26">
        <v>1547</v>
      </c>
      <c r="R30" s="26">
        <v>1527</v>
      </c>
      <c r="S30" s="27">
        <v>1.0449999999999999</v>
      </c>
      <c r="T30" s="27">
        <v>1.4279999999999999</v>
      </c>
      <c r="U30" s="27">
        <v>0.68899999999999995</v>
      </c>
      <c r="V30" s="26">
        <v>540448575</v>
      </c>
      <c r="W30" s="26">
        <v>612422407</v>
      </c>
      <c r="X30" s="26">
        <v>326312832</v>
      </c>
      <c r="Y30" s="26">
        <v>304567459</v>
      </c>
      <c r="Z30" s="26">
        <v>1538</v>
      </c>
      <c r="AA30" s="26">
        <v>1257</v>
      </c>
      <c r="AB30" s="28">
        <v>0.41539999999999999</v>
      </c>
      <c r="AC30" s="26">
        <v>10</v>
      </c>
      <c r="AD30" s="27">
        <v>0.14299999999999999</v>
      </c>
      <c r="AE30" s="27">
        <v>0.42799999999999999</v>
      </c>
      <c r="AF30" s="26">
        <v>1261</v>
      </c>
      <c r="AG30" s="26">
        <v>1253</v>
      </c>
      <c r="AH30" s="26">
        <v>1336</v>
      </c>
      <c r="AI30" s="26">
        <v>458400</v>
      </c>
      <c r="AJ30" s="27">
        <v>0.87</v>
      </c>
      <c r="AK30" s="27">
        <v>0.85099999999999998</v>
      </c>
      <c r="AL30" s="27">
        <v>0.95</v>
      </c>
      <c r="AM30" s="27">
        <v>0.89800000000000002</v>
      </c>
      <c r="AN30" s="27">
        <v>0.89800000000000002</v>
      </c>
      <c r="AO30" s="27">
        <v>0.63500000000000001</v>
      </c>
      <c r="AP30" s="27">
        <v>0.79800000000000004</v>
      </c>
      <c r="AQ30" s="27">
        <v>0.79800000000000004</v>
      </c>
      <c r="AR30" s="31" t="s">
        <v>1439</v>
      </c>
    </row>
    <row r="31" spans="1:44" x14ac:dyDescent="0.25">
      <c r="A31" s="22" t="s">
        <v>79</v>
      </c>
      <c r="B31" s="19" t="s">
        <v>80</v>
      </c>
      <c r="C31" s="26">
        <v>338560</v>
      </c>
      <c r="D31" s="26">
        <v>167836</v>
      </c>
      <c r="E31" s="27">
        <v>0.47</v>
      </c>
      <c r="F31" s="26">
        <v>18550</v>
      </c>
      <c r="G31" s="26">
        <v>55650</v>
      </c>
      <c r="H31" s="27">
        <v>0.76100000000000001</v>
      </c>
      <c r="I31" s="26">
        <v>10004</v>
      </c>
      <c r="J31" s="27">
        <v>0.93</v>
      </c>
      <c r="K31" s="26">
        <v>1715849401</v>
      </c>
      <c r="L31" s="26">
        <v>4472</v>
      </c>
      <c r="M31" s="26">
        <v>383687</v>
      </c>
      <c r="N31" s="26">
        <v>204616</v>
      </c>
      <c r="O31" s="27">
        <v>0.54400000000000004</v>
      </c>
      <c r="P31" s="26">
        <v>5771</v>
      </c>
      <c r="Q31" s="26">
        <v>5765</v>
      </c>
      <c r="R31" s="26">
        <v>5771</v>
      </c>
      <c r="S31" s="27">
        <v>1.0449999999999999</v>
      </c>
      <c r="T31" s="27">
        <v>1.7270000000000001</v>
      </c>
      <c r="U31" s="27">
        <v>0.84099999999999997</v>
      </c>
      <c r="V31" s="26">
        <v>1585867677</v>
      </c>
      <c r="W31" s="26">
        <v>1845831126</v>
      </c>
      <c r="X31" s="26">
        <v>883810786</v>
      </c>
      <c r="Y31" s="26">
        <v>915046013</v>
      </c>
      <c r="Z31" s="26">
        <v>5452</v>
      </c>
      <c r="AA31" s="26">
        <v>4604</v>
      </c>
      <c r="AB31" s="28">
        <v>0.77329999999999999</v>
      </c>
      <c r="AC31" s="26">
        <v>230</v>
      </c>
      <c r="AD31" s="27">
        <v>0.30449999999999999</v>
      </c>
      <c r="AE31" s="27">
        <v>0.72699999999999998</v>
      </c>
      <c r="AF31" s="26">
        <v>5076</v>
      </c>
      <c r="AG31" s="26">
        <v>4958</v>
      </c>
      <c r="AH31" s="26">
        <v>4388</v>
      </c>
      <c r="AI31" s="26">
        <v>420654</v>
      </c>
      <c r="AJ31" s="27">
        <v>0.9</v>
      </c>
      <c r="AK31" s="27">
        <v>0.83599999999999997</v>
      </c>
      <c r="AL31" s="27">
        <v>0.93600000000000005</v>
      </c>
      <c r="AM31" s="27">
        <v>0.91500000000000004</v>
      </c>
      <c r="AN31" s="27">
        <v>0.95499999999999996</v>
      </c>
      <c r="AO31" s="27">
        <v>0.68400000000000005</v>
      </c>
      <c r="AP31" s="27">
        <v>0.81499999999999995</v>
      </c>
      <c r="AQ31" s="27">
        <v>0.81499999999999995</v>
      </c>
      <c r="AR31" s="31" t="s">
        <v>1439</v>
      </c>
    </row>
    <row r="32" spans="1:44" x14ac:dyDescent="0.25">
      <c r="A32" s="22" t="s">
        <v>81</v>
      </c>
      <c r="B32" s="19" t="s">
        <v>82</v>
      </c>
      <c r="C32" s="26">
        <v>443542</v>
      </c>
      <c r="D32" s="26">
        <v>150647</v>
      </c>
      <c r="E32" s="27">
        <v>0.498</v>
      </c>
      <c r="F32" s="26">
        <v>19122</v>
      </c>
      <c r="G32" s="26">
        <v>57366</v>
      </c>
      <c r="H32" s="27">
        <v>0.747</v>
      </c>
      <c r="I32" s="26">
        <v>8438</v>
      </c>
      <c r="J32" s="27">
        <v>0.92600000000000005</v>
      </c>
      <c r="K32" s="26">
        <v>305625375</v>
      </c>
      <c r="L32" s="26">
        <v>573</v>
      </c>
      <c r="M32" s="26">
        <v>533377</v>
      </c>
      <c r="N32" s="26">
        <v>190347</v>
      </c>
      <c r="O32" s="27">
        <v>0.50600000000000001</v>
      </c>
      <c r="P32" s="26">
        <v>720</v>
      </c>
      <c r="Q32" s="26">
        <v>715</v>
      </c>
      <c r="R32" s="26">
        <v>720</v>
      </c>
      <c r="S32" s="27">
        <v>1.0449999999999999</v>
      </c>
      <c r="T32" s="27">
        <v>1.885</v>
      </c>
      <c r="U32" s="27">
        <v>0.79800000000000004</v>
      </c>
      <c r="V32" s="26">
        <v>290126242</v>
      </c>
      <c r="W32" s="26">
        <v>321124509</v>
      </c>
      <c r="X32" s="26">
        <v>105992090</v>
      </c>
      <c r="Y32" s="26">
        <v>109068914</v>
      </c>
      <c r="Z32" s="26">
        <v>724</v>
      </c>
      <c r="AA32" s="26">
        <v>575</v>
      </c>
      <c r="AB32" s="28">
        <v>0.61519999999999997</v>
      </c>
      <c r="AC32" s="26">
        <v>0</v>
      </c>
      <c r="AD32" s="27">
        <v>0.1779</v>
      </c>
      <c r="AE32" s="27">
        <v>0.88500000000000001</v>
      </c>
      <c r="AF32" s="26">
        <v>580</v>
      </c>
      <c r="AG32" s="26">
        <v>582</v>
      </c>
      <c r="AH32" s="26">
        <v>596</v>
      </c>
      <c r="AI32" s="26">
        <v>538799</v>
      </c>
      <c r="AJ32" s="27">
        <v>0.9</v>
      </c>
      <c r="AK32" s="27">
        <v>0.874</v>
      </c>
      <c r="AL32" s="27">
        <v>0.95</v>
      </c>
      <c r="AM32" s="27">
        <v>0.874</v>
      </c>
      <c r="AN32" s="27">
        <v>0.91200000000000003</v>
      </c>
      <c r="AO32" s="27">
        <v>0.47099999999999997</v>
      </c>
      <c r="AP32" s="27">
        <v>0.76300000000000001</v>
      </c>
      <c r="AQ32" s="27">
        <v>0.76300000000000001</v>
      </c>
      <c r="AR32" s="31" t="s">
        <v>1439</v>
      </c>
    </row>
    <row r="33" spans="1:44" x14ac:dyDescent="0.25">
      <c r="A33" s="22" t="s">
        <v>83</v>
      </c>
      <c r="B33" s="19" t="s">
        <v>84</v>
      </c>
      <c r="C33" s="26">
        <v>430288</v>
      </c>
      <c r="D33" s="26">
        <v>185599</v>
      </c>
      <c r="E33" s="27">
        <v>0.55000000000000004</v>
      </c>
      <c r="F33" s="26">
        <v>18285</v>
      </c>
      <c r="G33" s="26">
        <v>54855</v>
      </c>
      <c r="H33" s="27">
        <v>0.72</v>
      </c>
      <c r="I33" s="26">
        <v>13884</v>
      </c>
      <c r="J33" s="27">
        <v>0.91800000000000004</v>
      </c>
      <c r="K33" s="26">
        <v>679407596</v>
      </c>
      <c r="L33" s="26">
        <v>1388</v>
      </c>
      <c r="M33" s="26">
        <v>489486</v>
      </c>
      <c r="N33" s="26">
        <v>218895</v>
      </c>
      <c r="O33" s="27">
        <v>0.58199999999999996</v>
      </c>
      <c r="P33" s="26">
        <v>1646</v>
      </c>
      <c r="Q33" s="26">
        <v>1660</v>
      </c>
      <c r="R33" s="26">
        <v>1653</v>
      </c>
      <c r="S33" s="27">
        <v>1.0449999999999999</v>
      </c>
      <c r="T33" s="27">
        <v>1.4319999999999999</v>
      </c>
      <c r="U33" s="27">
        <v>0.69</v>
      </c>
      <c r="V33" s="26">
        <v>654432490</v>
      </c>
      <c r="W33" s="26">
        <v>704382702</v>
      </c>
      <c r="X33" s="26">
        <v>298204861</v>
      </c>
      <c r="Y33" s="26">
        <v>303826894</v>
      </c>
      <c r="Z33" s="26">
        <v>1637</v>
      </c>
      <c r="AA33" s="26">
        <v>1425</v>
      </c>
      <c r="AB33" s="28">
        <v>0.47899999999999998</v>
      </c>
      <c r="AC33" s="26">
        <v>12</v>
      </c>
      <c r="AD33" s="27">
        <v>0.12</v>
      </c>
      <c r="AE33" s="27">
        <v>0.432</v>
      </c>
      <c r="AF33" s="26">
        <v>1431</v>
      </c>
      <c r="AG33" s="26">
        <v>1429</v>
      </c>
      <c r="AH33" s="26">
        <v>1444</v>
      </c>
      <c r="AI33" s="26">
        <v>487799</v>
      </c>
      <c r="AJ33" s="27">
        <v>0.876</v>
      </c>
      <c r="AK33" s="27">
        <v>0.82399999999999995</v>
      </c>
      <c r="AL33" s="27">
        <v>0.92400000000000004</v>
      </c>
      <c r="AM33" s="27">
        <v>0.88500000000000001</v>
      </c>
      <c r="AN33" s="27">
        <v>0.88500000000000001</v>
      </c>
      <c r="AO33" s="27">
        <v>0.70699999999999996</v>
      </c>
      <c r="AP33" s="27">
        <v>0.78500000000000003</v>
      </c>
      <c r="AQ33" s="27">
        <v>0.78500000000000003</v>
      </c>
      <c r="AR33" s="31" t="s">
        <v>1439</v>
      </c>
    </row>
    <row r="34" spans="1:44" x14ac:dyDescent="0.25">
      <c r="A34" s="22" t="s">
        <v>85</v>
      </c>
      <c r="B34" s="19" t="s">
        <v>86</v>
      </c>
      <c r="C34" s="26">
        <v>426364</v>
      </c>
      <c r="D34" s="26">
        <v>172189</v>
      </c>
      <c r="E34" s="27">
        <v>0.52500000000000002</v>
      </c>
      <c r="F34" s="26">
        <v>16745</v>
      </c>
      <c r="G34" s="26">
        <v>50235</v>
      </c>
      <c r="H34" s="27">
        <v>0.73299999999999998</v>
      </c>
      <c r="I34" s="26">
        <v>13451</v>
      </c>
      <c r="J34" s="27">
        <v>0.92200000000000004</v>
      </c>
      <c r="K34" s="26">
        <v>793767130</v>
      </c>
      <c r="L34" s="26">
        <v>1637</v>
      </c>
      <c r="M34" s="26">
        <v>484891</v>
      </c>
      <c r="N34" s="26">
        <v>205638</v>
      </c>
      <c r="O34" s="27">
        <v>0.54700000000000004</v>
      </c>
      <c r="P34" s="26">
        <v>1989</v>
      </c>
      <c r="Q34" s="26">
        <v>1994</v>
      </c>
      <c r="R34" s="26">
        <v>1992</v>
      </c>
      <c r="S34" s="27">
        <v>1.0449999999999999</v>
      </c>
      <c r="T34" s="27">
        <v>1.359</v>
      </c>
      <c r="U34" s="27">
        <v>0.72199999999999998</v>
      </c>
      <c r="V34" s="26">
        <v>753990720</v>
      </c>
      <c r="W34" s="26">
        <v>833543540</v>
      </c>
      <c r="X34" s="26">
        <v>335594209</v>
      </c>
      <c r="Y34" s="26">
        <v>336630247</v>
      </c>
      <c r="Z34" s="26">
        <v>1955</v>
      </c>
      <c r="AA34" s="26">
        <v>1640</v>
      </c>
      <c r="AB34" s="28">
        <v>0.4229</v>
      </c>
      <c r="AC34" s="26">
        <v>22</v>
      </c>
      <c r="AD34" s="27">
        <v>0.1171</v>
      </c>
      <c r="AE34" s="27">
        <v>0.35899999999999999</v>
      </c>
      <c r="AF34" s="26">
        <v>1643</v>
      </c>
      <c r="AG34" s="26">
        <v>1655</v>
      </c>
      <c r="AH34" s="26">
        <v>1700</v>
      </c>
      <c r="AI34" s="26">
        <v>490319</v>
      </c>
      <c r="AJ34" s="27">
        <v>0.9</v>
      </c>
      <c r="AK34" s="27">
        <v>0.79800000000000004</v>
      </c>
      <c r="AL34" s="27">
        <v>0.89800000000000002</v>
      </c>
      <c r="AM34" s="27">
        <v>0.88400000000000001</v>
      </c>
      <c r="AN34" s="27">
        <v>0.88400000000000001</v>
      </c>
      <c r="AO34" s="27">
        <v>0.69699999999999995</v>
      </c>
      <c r="AP34" s="27">
        <v>0.78400000000000003</v>
      </c>
      <c r="AQ34" s="27">
        <v>0.78400000000000003</v>
      </c>
      <c r="AR34" s="31" t="s">
        <v>1439</v>
      </c>
    </row>
    <row r="35" spans="1:44" x14ac:dyDescent="0.25">
      <c r="A35" s="22" t="s">
        <v>87</v>
      </c>
      <c r="B35" s="19" t="s">
        <v>88</v>
      </c>
      <c r="C35" s="26">
        <v>320103</v>
      </c>
      <c r="D35" s="26">
        <v>166092</v>
      </c>
      <c r="E35" s="27">
        <v>0.45700000000000002</v>
      </c>
      <c r="F35" s="26">
        <v>14116</v>
      </c>
      <c r="G35" s="26">
        <v>42348</v>
      </c>
      <c r="H35" s="27">
        <v>0.76700000000000002</v>
      </c>
      <c r="I35" s="26">
        <v>10462</v>
      </c>
      <c r="J35" s="27">
        <v>0.93200000000000005</v>
      </c>
      <c r="K35" s="26">
        <v>938466468</v>
      </c>
      <c r="L35" s="26">
        <v>2517</v>
      </c>
      <c r="M35" s="26">
        <v>372851</v>
      </c>
      <c r="N35" s="26">
        <v>203639</v>
      </c>
      <c r="O35" s="27">
        <v>0.54100000000000004</v>
      </c>
      <c r="P35" s="26">
        <v>3094</v>
      </c>
      <c r="Q35" s="26">
        <v>3090</v>
      </c>
      <c r="R35" s="26">
        <v>3094</v>
      </c>
      <c r="S35" s="27">
        <v>1.0449999999999999</v>
      </c>
      <c r="T35" s="27">
        <v>1.345</v>
      </c>
      <c r="U35" s="27">
        <v>0.80700000000000005</v>
      </c>
      <c r="V35" s="26">
        <v>889094961</v>
      </c>
      <c r="W35" s="26">
        <v>987837976</v>
      </c>
      <c r="X35" s="26">
        <v>511304931</v>
      </c>
      <c r="Y35" s="26">
        <v>512561500</v>
      </c>
      <c r="Z35" s="26">
        <v>3086</v>
      </c>
      <c r="AA35" s="26">
        <v>2543</v>
      </c>
      <c r="AB35" s="28">
        <v>0.39450000000000002</v>
      </c>
      <c r="AC35" s="26">
        <v>80</v>
      </c>
      <c r="AD35" s="27">
        <v>0.1116</v>
      </c>
      <c r="AE35" s="27">
        <v>0.34499999999999997</v>
      </c>
      <c r="AF35" s="26">
        <v>2548</v>
      </c>
      <c r="AG35" s="26">
        <v>2576</v>
      </c>
      <c r="AH35" s="26">
        <v>2632</v>
      </c>
      <c r="AI35" s="26">
        <v>375318</v>
      </c>
      <c r="AJ35" s="27">
        <v>0.9</v>
      </c>
      <c r="AK35" s="27">
        <v>0.84099999999999997</v>
      </c>
      <c r="AL35" s="27">
        <v>0.94099999999999995</v>
      </c>
      <c r="AM35" s="27">
        <v>0.93500000000000005</v>
      </c>
      <c r="AN35" s="27">
        <v>0.93500000000000005</v>
      </c>
      <c r="AO35" s="27">
        <v>0.70099999999999996</v>
      </c>
      <c r="AP35" s="27">
        <v>0.83499999999999996</v>
      </c>
      <c r="AQ35" s="27">
        <v>0.83499999999999996</v>
      </c>
      <c r="AR35" s="31" t="s">
        <v>1439</v>
      </c>
    </row>
    <row r="36" spans="1:44" x14ac:dyDescent="0.25">
      <c r="A36" s="22" t="s">
        <v>89</v>
      </c>
      <c r="B36" s="19" t="s">
        <v>90</v>
      </c>
      <c r="C36" s="26">
        <v>1196668</v>
      </c>
      <c r="D36" s="26">
        <v>117878</v>
      </c>
      <c r="E36" s="27">
        <v>0.85299999999999998</v>
      </c>
      <c r="F36" s="26">
        <v>22061</v>
      </c>
      <c r="G36" s="26">
        <v>66183</v>
      </c>
      <c r="H36" s="27">
        <v>0.56499999999999995</v>
      </c>
      <c r="I36" s="26">
        <v>18974</v>
      </c>
      <c r="J36" s="27">
        <v>0.873</v>
      </c>
      <c r="K36" s="26">
        <v>671333563</v>
      </c>
      <c r="L36" s="26">
        <v>464</v>
      </c>
      <c r="M36" s="26">
        <v>1446839</v>
      </c>
      <c r="N36" s="26">
        <v>147348</v>
      </c>
      <c r="O36" s="27">
        <v>0.39100000000000001</v>
      </c>
      <c r="P36" s="26">
        <v>612</v>
      </c>
      <c r="Q36" s="26">
        <v>606</v>
      </c>
      <c r="R36" s="26">
        <v>612</v>
      </c>
      <c r="S36" s="27">
        <v>1.0449999999999999</v>
      </c>
      <c r="T36" s="27">
        <v>1.9330000000000001</v>
      </c>
      <c r="U36" s="27">
        <v>0.49099999999999999</v>
      </c>
      <c r="V36" s="26">
        <v>648599687</v>
      </c>
      <c r="W36" s="26">
        <v>694067440</v>
      </c>
      <c r="X36" s="26">
        <v>67489763</v>
      </c>
      <c r="Y36" s="26">
        <v>68369650</v>
      </c>
      <c r="Z36" s="26">
        <v>580</v>
      </c>
      <c r="AA36" s="26">
        <v>483</v>
      </c>
      <c r="AB36" s="28">
        <v>0.58160000000000001</v>
      </c>
      <c r="AC36" s="26">
        <v>12</v>
      </c>
      <c r="AD36" s="27">
        <v>0.19589999999999999</v>
      </c>
      <c r="AE36" s="27">
        <v>0.93300000000000005</v>
      </c>
      <c r="AF36" s="26">
        <v>483</v>
      </c>
      <c r="AG36" s="26">
        <v>480</v>
      </c>
      <c r="AH36" s="26">
        <v>481</v>
      </c>
      <c r="AI36" s="26">
        <v>1442967</v>
      </c>
      <c r="AJ36" s="27">
        <v>0.64400000000000002</v>
      </c>
      <c r="AK36" s="27">
        <v>0.60499999999999998</v>
      </c>
      <c r="AL36" s="27">
        <v>0.70499999999999996</v>
      </c>
      <c r="AM36" s="27">
        <v>0.60499999999999998</v>
      </c>
      <c r="AN36" s="27">
        <v>0.63</v>
      </c>
      <c r="AO36" s="27">
        <v>0.38500000000000001</v>
      </c>
      <c r="AP36" s="27">
        <v>0.36299999999999999</v>
      </c>
      <c r="AQ36" s="27">
        <v>0.38500000000000001</v>
      </c>
      <c r="AR36" s="31" t="s">
        <v>1439</v>
      </c>
    </row>
    <row r="37" spans="1:44" x14ac:dyDescent="0.25">
      <c r="A37" s="22" t="s">
        <v>91</v>
      </c>
      <c r="B37" s="19" t="s">
        <v>92</v>
      </c>
      <c r="C37" s="26">
        <v>298739</v>
      </c>
      <c r="D37" s="26">
        <v>124751</v>
      </c>
      <c r="E37" s="27">
        <v>0.374</v>
      </c>
      <c r="F37" s="26">
        <v>16227</v>
      </c>
      <c r="G37" s="26">
        <v>48681</v>
      </c>
      <c r="H37" s="27">
        <v>0.81</v>
      </c>
      <c r="I37" s="26">
        <v>6653</v>
      </c>
      <c r="J37" s="27">
        <v>0.94399999999999995</v>
      </c>
      <c r="K37" s="26">
        <v>470586187</v>
      </c>
      <c r="L37" s="26">
        <v>1330</v>
      </c>
      <c r="M37" s="26">
        <v>353824</v>
      </c>
      <c r="N37" s="26">
        <v>155704</v>
      </c>
      <c r="O37" s="27">
        <v>0.41399999999999998</v>
      </c>
      <c r="P37" s="26">
        <v>1700</v>
      </c>
      <c r="Q37" s="26">
        <v>1663</v>
      </c>
      <c r="R37" s="26">
        <v>1700</v>
      </c>
      <c r="S37" s="27">
        <v>1.0449999999999999</v>
      </c>
      <c r="T37" s="27">
        <v>1.8</v>
      </c>
      <c r="U37" s="27">
        <v>0.93</v>
      </c>
      <c r="V37" s="26">
        <v>445264173</v>
      </c>
      <c r="W37" s="26">
        <v>495908202</v>
      </c>
      <c r="X37" s="26">
        <v>191809862</v>
      </c>
      <c r="Y37" s="26">
        <v>207087290</v>
      </c>
      <c r="Z37" s="26">
        <v>1660</v>
      </c>
      <c r="AA37" s="26">
        <v>1350</v>
      </c>
      <c r="AB37" s="28">
        <v>0.58050000000000002</v>
      </c>
      <c r="AC37" s="26">
        <v>3</v>
      </c>
      <c r="AD37" s="27">
        <v>0.18240000000000001</v>
      </c>
      <c r="AE37" s="27">
        <v>0.8</v>
      </c>
      <c r="AF37" s="26">
        <v>1358</v>
      </c>
      <c r="AG37" s="26">
        <v>1352</v>
      </c>
      <c r="AH37" s="26">
        <v>1362</v>
      </c>
      <c r="AI37" s="26">
        <v>364102</v>
      </c>
      <c r="AJ37" s="27">
        <v>0.9</v>
      </c>
      <c r="AK37" s="27">
        <v>0.872</v>
      </c>
      <c r="AL37" s="27">
        <v>0.95</v>
      </c>
      <c r="AM37" s="27">
        <v>0.94</v>
      </c>
      <c r="AN37" s="27">
        <v>0.98</v>
      </c>
      <c r="AO37" s="27">
        <v>0.55400000000000005</v>
      </c>
      <c r="AP37" s="27">
        <v>0.84</v>
      </c>
      <c r="AQ37" s="27">
        <v>0.84</v>
      </c>
      <c r="AR37" s="31" t="s">
        <v>1439</v>
      </c>
    </row>
    <row r="38" spans="1:44" x14ac:dyDescent="0.25">
      <c r="A38" s="22" t="s">
        <v>93</v>
      </c>
      <c r="B38" s="19" t="s">
        <v>94</v>
      </c>
      <c r="C38" s="26">
        <v>412857</v>
      </c>
      <c r="D38" s="26">
        <v>192044</v>
      </c>
      <c r="E38" s="27">
        <v>0.55200000000000005</v>
      </c>
      <c r="F38" s="26">
        <v>17145</v>
      </c>
      <c r="G38" s="26">
        <v>51435</v>
      </c>
      <c r="H38" s="27">
        <v>0.71899999999999997</v>
      </c>
      <c r="I38" s="26">
        <v>12392</v>
      </c>
      <c r="J38" s="27">
        <v>0.91800000000000004</v>
      </c>
      <c r="K38" s="26">
        <v>1640494531</v>
      </c>
      <c r="L38" s="26">
        <v>3528</v>
      </c>
      <c r="M38" s="26">
        <v>464992</v>
      </c>
      <c r="N38" s="26">
        <v>226555</v>
      </c>
      <c r="O38" s="27">
        <v>0.60199999999999998</v>
      </c>
      <c r="P38" s="26">
        <v>4335</v>
      </c>
      <c r="Q38" s="26">
        <v>4289</v>
      </c>
      <c r="R38" s="26">
        <v>4335</v>
      </c>
      <c r="S38" s="27">
        <v>1.0449999999999999</v>
      </c>
      <c r="T38" s="27">
        <v>1.53</v>
      </c>
      <c r="U38" s="27">
        <v>0.68899999999999995</v>
      </c>
      <c r="V38" s="26">
        <v>1562676407</v>
      </c>
      <c r="W38" s="26">
        <v>1718312656</v>
      </c>
      <c r="X38" s="26">
        <v>797441242</v>
      </c>
      <c r="Y38" s="26">
        <v>799287840</v>
      </c>
      <c r="Z38" s="26">
        <v>4162</v>
      </c>
      <c r="AA38" s="26">
        <v>3638</v>
      </c>
      <c r="AB38" s="28">
        <v>0.59250000000000003</v>
      </c>
      <c r="AC38" s="26">
        <v>165</v>
      </c>
      <c r="AD38" s="27">
        <v>0.18659999999999999</v>
      </c>
      <c r="AE38" s="27">
        <v>0.53</v>
      </c>
      <c r="AF38" s="26">
        <v>3714</v>
      </c>
      <c r="AG38" s="26">
        <v>3825</v>
      </c>
      <c r="AH38" s="26">
        <v>3604</v>
      </c>
      <c r="AI38" s="26">
        <v>476779</v>
      </c>
      <c r="AJ38" s="27">
        <v>0.873</v>
      </c>
      <c r="AK38" s="27">
        <v>0.81200000000000006</v>
      </c>
      <c r="AL38" s="27">
        <v>0.91200000000000003</v>
      </c>
      <c r="AM38" s="27">
        <v>0.89</v>
      </c>
      <c r="AN38" s="27">
        <v>0.89</v>
      </c>
      <c r="AO38" s="27">
        <v>0.69699999999999995</v>
      </c>
      <c r="AP38" s="27">
        <v>0.79</v>
      </c>
      <c r="AQ38" s="27">
        <v>0.79</v>
      </c>
      <c r="AR38" s="31" t="s">
        <v>1439</v>
      </c>
    </row>
    <row r="39" spans="1:44" x14ac:dyDescent="0.25">
      <c r="A39" s="22" t="s">
        <v>95</v>
      </c>
      <c r="B39" s="19" t="s">
        <v>96</v>
      </c>
      <c r="C39" s="26">
        <v>398145</v>
      </c>
      <c r="D39" s="26">
        <v>146452</v>
      </c>
      <c r="E39" s="27">
        <v>0.46600000000000003</v>
      </c>
      <c r="F39" s="26">
        <v>19172</v>
      </c>
      <c r="G39" s="26">
        <v>57516</v>
      </c>
      <c r="H39" s="27">
        <v>0.76300000000000001</v>
      </c>
      <c r="I39" s="26">
        <v>11797</v>
      </c>
      <c r="J39" s="27">
        <v>0.93100000000000005</v>
      </c>
      <c r="K39" s="26">
        <v>1037261295</v>
      </c>
      <c r="L39" s="26">
        <v>2215</v>
      </c>
      <c r="M39" s="26">
        <v>468289</v>
      </c>
      <c r="N39" s="26">
        <v>180040</v>
      </c>
      <c r="O39" s="27">
        <v>0.47799999999999998</v>
      </c>
      <c r="P39" s="26">
        <v>2892</v>
      </c>
      <c r="Q39" s="26">
        <v>2724</v>
      </c>
      <c r="R39" s="26">
        <v>2892</v>
      </c>
      <c r="S39" s="27">
        <v>1.0449999999999999</v>
      </c>
      <c r="T39" s="27">
        <v>1.655</v>
      </c>
      <c r="U39" s="27">
        <v>0.83499999999999996</v>
      </c>
      <c r="V39" s="26">
        <v>990373065</v>
      </c>
      <c r="W39" s="26">
        <v>1084149526</v>
      </c>
      <c r="X39" s="26">
        <v>391123341</v>
      </c>
      <c r="Y39" s="26">
        <v>398789059</v>
      </c>
      <c r="Z39" s="26">
        <v>2723</v>
      </c>
      <c r="AA39" s="26">
        <v>2340</v>
      </c>
      <c r="AB39" s="28">
        <v>0.68479999999999996</v>
      </c>
      <c r="AC39" s="26">
        <v>220</v>
      </c>
      <c r="AD39" s="27">
        <v>0.24560000000000001</v>
      </c>
      <c r="AE39" s="27">
        <v>0.65500000000000003</v>
      </c>
      <c r="AF39" s="26">
        <v>2538</v>
      </c>
      <c r="AG39" s="26">
        <v>2447</v>
      </c>
      <c r="AH39" s="26">
        <v>2244</v>
      </c>
      <c r="AI39" s="26">
        <v>483132</v>
      </c>
      <c r="AJ39" s="27">
        <v>0.9</v>
      </c>
      <c r="AK39" s="27">
        <v>0.78700000000000003</v>
      </c>
      <c r="AL39" s="27">
        <v>0.88700000000000001</v>
      </c>
      <c r="AM39" s="27">
        <v>0.88700000000000001</v>
      </c>
      <c r="AN39" s="27">
        <v>0.92600000000000005</v>
      </c>
      <c r="AO39" s="27">
        <v>0.68799999999999994</v>
      </c>
      <c r="AP39" s="27">
        <v>0.78700000000000003</v>
      </c>
      <c r="AQ39" s="27">
        <v>0.78700000000000003</v>
      </c>
      <c r="AR39" s="31" t="s">
        <v>1439</v>
      </c>
    </row>
    <row r="40" spans="1:44" x14ac:dyDescent="0.25">
      <c r="A40" s="22" t="s">
        <v>97</v>
      </c>
      <c r="B40" s="19" t="s">
        <v>98</v>
      </c>
      <c r="C40" s="26">
        <v>586259</v>
      </c>
      <c r="D40" s="26">
        <v>255535</v>
      </c>
      <c r="E40" s="27">
        <v>0.755</v>
      </c>
      <c r="F40" s="26">
        <v>16024</v>
      </c>
      <c r="G40" s="26">
        <v>48072</v>
      </c>
      <c r="H40" s="27">
        <v>0.61499999999999999</v>
      </c>
      <c r="I40" s="26">
        <v>14702</v>
      </c>
      <c r="J40" s="27">
        <v>0.88700000000000001</v>
      </c>
      <c r="K40" s="26">
        <v>2322287472</v>
      </c>
      <c r="L40" s="26">
        <v>3416</v>
      </c>
      <c r="M40" s="26">
        <v>679826</v>
      </c>
      <c r="N40" s="26">
        <v>305206</v>
      </c>
      <c r="O40" s="27">
        <v>0.81100000000000005</v>
      </c>
      <c r="P40" s="26">
        <v>4039</v>
      </c>
      <c r="Q40" s="26">
        <v>3934</v>
      </c>
      <c r="R40" s="26">
        <v>4039</v>
      </c>
      <c r="S40" s="27">
        <v>1.0449999999999999</v>
      </c>
      <c r="T40" s="27">
        <v>1.292</v>
      </c>
      <c r="U40" s="27">
        <v>0.52900000000000003</v>
      </c>
      <c r="V40" s="26">
        <v>2252635716</v>
      </c>
      <c r="W40" s="26">
        <v>2391939229</v>
      </c>
      <c r="X40" s="26">
        <v>1301306401</v>
      </c>
      <c r="Y40" s="26">
        <v>1042586232</v>
      </c>
      <c r="Z40" s="26">
        <v>4080</v>
      </c>
      <c r="AA40" s="26">
        <v>3499</v>
      </c>
      <c r="AB40" s="28">
        <v>0.32619999999999999</v>
      </c>
      <c r="AC40" s="26">
        <v>134</v>
      </c>
      <c r="AD40" s="27">
        <v>9.2700000000000005E-2</v>
      </c>
      <c r="AE40" s="27">
        <v>0.29199999999999998</v>
      </c>
      <c r="AF40" s="26">
        <v>3676</v>
      </c>
      <c r="AG40" s="26">
        <v>3660</v>
      </c>
      <c r="AH40" s="26">
        <v>3593</v>
      </c>
      <c r="AI40" s="26">
        <v>665722</v>
      </c>
      <c r="AJ40" s="27">
        <v>0.746</v>
      </c>
      <c r="AK40" s="27">
        <v>0.73299999999999998</v>
      </c>
      <c r="AL40" s="27">
        <v>0.83299999999999996</v>
      </c>
      <c r="AM40" s="27">
        <v>0.80700000000000005</v>
      </c>
      <c r="AN40" s="27">
        <v>0.80700000000000005</v>
      </c>
      <c r="AO40" s="27">
        <v>0.63200000000000001</v>
      </c>
      <c r="AP40" s="27">
        <v>0.70699999999999996</v>
      </c>
      <c r="AQ40" s="27">
        <v>0.70699999999999996</v>
      </c>
      <c r="AR40" s="31" t="s">
        <v>1439</v>
      </c>
    </row>
    <row r="41" spans="1:44" x14ac:dyDescent="0.25">
      <c r="A41" s="22" t="s">
        <v>99</v>
      </c>
      <c r="B41" s="19" t="s">
        <v>100</v>
      </c>
      <c r="C41" s="26">
        <v>499674</v>
      </c>
      <c r="D41" s="26">
        <v>135629</v>
      </c>
      <c r="E41" s="27">
        <v>0.503</v>
      </c>
      <c r="F41" s="26">
        <v>18135</v>
      </c>
      <c r="G41" s="26">
        <v>54405</v>
      </c>
      <c r="H41" s="27">
        <v>0.74399999999999999</v>
      </c>
      <c r="I41" s="26">
        <v>12976</v>
      </c>
      <c r="J41" s="27">
        <v>0.92500000000000004</v>
      </c>
      <c r="K41" s="26">
        <v>859634796</v>
      </c>
      <c r="L41" s="26">
        <v>1478</v>
      </c>
      <c r="M41" s="26">
        <v>581620</v>
      </c>
      <c r="N41" s="26">
        <v>164902</v>
      </c>
      <c r="O41" s="27">
        <v>0.438</v>
      </c>
      <c r="P41" s="26">
        <v>1777</v>
      </c>
      <c r="Q41" s="26">
        <v>1811</v>
      </c>
      <c r="R41" s="26">
        <v>1794</v>
      </c>
      <c r="S41" s="27">
        <v>1.0449999999999999</v>
      </c>
      <c r="T41" s="27">
        <v>1.647</v>
      </c>
      <c r="U41" s="27">
        <v>0.748</v>
      </c>
      <c r="V41" s="26">
        <v>821354363</v>
      </c>
      <c r="W41" s="26">
        <v>897915230</v>
      </c>
      <c r="X41" s="26">
        <v>240805581</v>
      </c>
      <c r="Y41" s="26">
        <v>243726243</v>
      </c>
      <c r="Z41" s="26">
        <v>1797</v>
      </c>
      <c r="AA41" s="26">
        <v>1462</v>
      </c>
      <c r="AB41" s="28">
        <v>0.4899</v>
      </c>
      <c r="AC41" s="26">
        <v>13</v>
      </c>
      <c r="AD41" s="27">
        <v>0.1196</v>
      </c>
      <c r="AE41" s="27">
        <v>0.64700000000000002</v>
      </c>
      <c r="AF41" s="26">
        <v>1467</v>
      </c>
      <c r="AG41" s="26">
        <v>1425</v>
      </c>
      <c r="AH41" s="26">
        <v>1541</v>
      </c>
      <c r="AI41" s="26">
        <v>582683</v>
      </c>
      <c r="AJ41" s="27">
        <v>0.9</v>
      </c>
      <c r="AK41" s="27">
        <v>0.81499999999999995</v>
      </c>
      <c r="AL41" s="27">
        <v>0.91500000000000004</v>
      </c>
      <c r="AM41" s="27">
        <v>0.84299999999999997</v>
      </c>
      <c r="AN41" s="27">
        <v>0.84299999999999997</v>
      </c>
      <c r="AO41" s="27">
        <v>0.60599999999999998</v>
      </c>
      <c r="AP41" s="27">
        <v>0.74299999999999999</v>
      </c>
      <c r="AQ41" s="27">
        <v>0.74299999999999999</v>
      </c>
      <c r="AR41" s="31" t="s">
        <v>1439</v>
      </c>
    </row>
    <row r="42" spans="1:44" x14ac:dyDescent="0.25">
      <c r="A42" s="22" t="s">
        <v>101</v>
      </c>
      <c r="B42" s="19" t="s">
        <v>102</v>
      </c>
      <c r="C42" s="26">
        <v>775521</v>
      </c>
      <c r="D42" s="26">
        <v>215337</v>
      </c>
      <c r="E42" s="27">
        <v>0.78900000000000003</v>
      </c>
      <c r="F42" s="26">
        <v>25207</v>
      </c>
      <c r="G42" s="26">
        <v>75621</v>
      </c>
      <c r="H42" s="27">
        <v>0.59799999999999998</v>
      </c>
      <c r="I42" s="26">
        <v>11663</v>
      </c>
      <c r="J42" s="27">
        <v>0.88200000000000001</v>
      </c>
      <c r="K42" s="26">
        <v>197649509</v>
      </c>
      <c r="L42" s="26">
        <v>216</v>
      </c>
      <c r="M42" s="26">
        <v>915044</v>
      </c>
      <c r="N42" s="26">
        <v>265183</v>
      </c>
      <c r="O42" s="27">
        <v>0.70499999999999996</v>
      </c>
      <c r="P42" s="26">
        <v>236</v>
      </c>
      <c r="Q42" s="26">
        <v>243</v>
      </c>
      <c r="R42" s="26">
        <v>240</v>
      </c>
      <c r="S42" s="27">
        <v>1.091</v>
      </c>
      <c r="T42" s="27">
        <v>1.8480000000000001</v>
      </c>
      <c r="U42" s="27">
        <v>0.51500000000000001</v>
      </c>
      <c r="V42" s="26">
        <v>189010280</v>
      </c>
      <c r="W42" s="26">
        <v>206288739</v>
      </c>
      <c r="X42" s="26">
        <v>54742136</v>
      </c>
      <c r="Y42" s="26">
        <v>57279714</v>
      </c>
      <c r="Z42" s="26">
        <v>266</v>
      </c>
      <c r="AA42" s="26">
        <v>185</v>
      </c>
      <c r="AB42" s="28">
        <v>0.48</v>
      </c>
      <c r="AC42" s="26">
        <v>0</v>
      </c>
      <c r="AD42" s="27">
        <v>0.1467</v>
      </c>
      <c r="AE42" s="27">
        <v>0.84799999999999998</v>
      </c>
      <c r="AF42" s="26">
        <v>186</v>
      </c>
      <c r="AG42" s="26">
        <v>179</v>
      </c>
      <c r="AH42" s="26">
        <v>229</v>
      </c>
      <c r="AI42" s="26">
        <v>900824</v>
      </c>
      <c r="AJ42" s="27">
        <v>0.70799999999999996</v>
      </c>
      <c r="AK42" s="27">
        <v>0.85</v>
      </c>
      <c r="AL42" s="27">
        <v>0.95</v>
      </c>
      <c r="AM42" s="27">
        <v>0.85</v>
      </c>
      <c r="AN42" s="27">
        <v>0.85</v>
      </c>
      <c r="AO42" s="27">
        <v>0.46700000000000003</v>
      </c>
      <c r="AP42" s="27">
        <v>0.60299999999999998</v>
      </c>
      <c r="AQ42" s="27">
        <v>0.60299999999999998</v>
      </c>
      <c r="AR42" s="31" t="s">
        <v>1439</v>
      </c>
    </row>
    <row r="43" spans="1:44" x14ac:dyDescent="0.25">
      <c r="A43" s="22" t="s">
        <v>103</v>
      </c>
      <c r="B43" s="19" t="s">
        <v>104</v>
      </c>
      <c r="C43" s="26">
        <v>453998</v>
      </c>
      <c r="D43" s="26">
        <v>182050</v>
      </c>
      <c r="E43" s="27">
        <v>0.55700000000000005</v>
      </c>
      <c r="F43" s="26">
        <v>14651</v>
      </c>
      <c r="G43" s="26">
        <v>43953</v>
      </c>
      <c r="H43" s="27">
        <v>0.71599999999999997</v>
      </c>
      <c r="I43" s="26">
        <v>7594</v>
      </c>
      <c r="J43" s="27">
        <v>0.91700000000000004</v>
      </c>
      <c r="K43" s="26">
        <v>515270898</v>
      </c>
      <c r="L43" s="26">
        <v>1014</v>
      </c>
      <c r="M43" s="26">
        <v>508156</v>
      </c>
      <c r="N43" s="26">
        <v>209160</v>
      </c>
      <c r="O43" s="27">
        <v>0.55600000000000005</v>
      </c>
      <c r="P43" s="26">
        <v>1161</v>
      </c>
      <c r="Q43" s="26">
        <v>1170</v>
      </c>
      <c r="R43" s="26">
        <v>1166</v>
      </c>
      <c r="S43" s="27">
        <v>1.091</v>
      </c>
      <c r="T43" s="27">
        <v>1.651</v>
      </c>
      <c r="U43" s="27">
        <v>0.67900000000000005</v>
      </c>
      <c r="V43" s="26">
        <v>501634032</v>
      </c>
      <c r="W43" s="26">
        <v>528907765</v>
      </c>
      <c r="X43" s="26">
        <v>207080643</v>
      </c>
      <c r="Y43" s="26">
        <v>212088657</v>
      </c>
      <c r="Z43" s="26">
        <v>1165</v>
      </c>
      <c r="AA43" s="26">
        <v>1007</v>
      </c>
      <c r="AB43" s="28">
        <v>0.35549999999999998</v>
      </c>
      <c r="AC43" s="26">
        <v>2</v>
      </c>
      <c r="AD43" s="27">
        <v>0.14430000000000001</v>
      </c>
      <c r="AE43" s="27">
        <v>0.65100000000000002</v>
      </c>
      <c r="AF43" s="26">
        <v>1008</v>
      </c>
      <c r="AG43" s="26">
        <v>963</v>
      </c>
      <c r="AH43" s="26">
        <v>1044</v>
      </c>
      <c r="AI43" s="26">
        <v>506616</v>
      </c>
      <c r="AJ43" s="27">
        <v>0.9</v>
      </c>
      <c r="AK43" s="27">
        <v>0.88300000000000001</v>
      </c>
      <c r="AL43" s="27">
        <v>0.95</v>
      </c>
      <c r="AM43" s="27">
        <v>0.88300000000000001</v>
      </c>
      <c r="AN43" s="27">
        <v>0.88300000000000001</v>
      </c>
      <c r="AO43" s="27">
        <v>0.42099999999999999</v>
      </c>
      <c r="AP43" s="27">
        <v>0.77700000000000002</v>
      </c>
      <c r="AQ43" s="27">
        <v>0.77700000000000002</v>
      </c>
      <c r="AR43" s="31" t="s">
        <v>1439</v>
      </c>
    </row>
    <row r="44" spans="1:44" x14ac:dyDescent="0.25">
      <c r="A44" s="22" t="s">
        <v>105</v>
      </c>
      <c r="B44" s="19" t="s">
        <v>106</v>
      </c>
      <c r="C44" s="26">
        <v>2030403</v>
      </c>
      <c r="D44" s="26">
        <v>238815</v>
      </c>
      <c r="E44" s="27">
        <v>1.5129999999999999</v>
      </c>
      <c r="F44" s="26">
        <v>17682</v>
      </c>
      <c r="G44" s="26">
        <v>53046</v>
      </c>
      <c r="H44" s="27">
        <v>0.25</v>
      </c>
      <c r="I44" s="26">
        <v>24270</v>
      </c>
      <c r="J44" s="27">
        <v>0.77400000000000002</v>
      </c>
      <c r="K44" s="26">
        <v>983940338</v>
      </c>
      <c r="L44" s="26">
        <v>420</v>
      </c>
      <c r="M44" s="26">
        <v>2342715</v>
      </c>
      <c r="N44" s="26">
        <v>296245</v>
      </c>
      <c r="O44" s="27">
        <v>0.78800000000000003</v>
      </c>
      <c r="P44" s="26">
        <v>592</v>
      </c>
      <c r="Q44" s="26">
        <v>612</v>
      </c>
      <c r="R44" s="26">
        <v>602</v>
      </c>
      <c r="S44" s="27">
        <v>1.091</v>
      </c>
      <c r="T44" s="27">
        <v>1.736</v>
      </c>
      <c r="U44" s="27">
        <v>0.254</v>
      </c>
      <c r="V44" s="26">
        <v>910040458</v>
      </c>
      <c r="W44" s="26">
        <v>1057840218</v>
      </c>
      <c r="X44" s="26">
        <v>115530329</v>
      </c>
      <c r="Y44" s="26">
        <v>124422991</v>
      </c>
      <c r="Z44" s="26">
        <v>521</v>
      </c>
      <c r="AA44" s="26">
        <v>500</v>
      </c>
      <c r="AB44" s="28">
        <v>0.37240000000000001</v>
      </c>
      <c r="AC44" s="26">
        <v>0</v>
      </c>
      <c r="AD44" s="27">
        <v>0.13769999999999999</v>
      </c>
      <c r="AE44" s="27">
        <v>0.73599999999999999</v>
      </c>
      <c r="AF44" s="26">
        <v>500</v>
      </c>
      <c r="AG44" s="26">
        <v>403</v>
      </c>
      <c r="AH44" s="26">
        <v>447</v>
      </c>
      <c r="AI44" s="26">
        <v>2366532</v>
      </c>
      <c r="AJ44" s="27">
        <v>0.316</v>
      </c>
      <c r="AK44" s="27">
        <v>0.65100000000000002</v>
      </c>
      <c r="AL44" s="27">
        <v>0.751</v>
      </c>
      <c r="AM44" s="27">
        <v>0.65100000000000002</v>
      </c>
      <c r="AN44" s="27">
        <v>0.65100000000000002</v>
      </c>
      <c r="AO44" s="27">
        <v>0.121</v>
      </c>
      <c r="AP44" s="27">
        <v>0</v>
      </c>
      <c r="AQ44" s="27">
        <v>0.36</v>
      </c>
      <c r="AR44" s="31" t="s">
        <v>1439</v>
      </c>
    </row>
    <row r="45" spans="1:44" x14ac:dyDescent="0.25">
      <c r="A45" s="22" t="s">
        <v>107</v>
      </c>
      <c r="B45" s="19" t="s">
        <v>108</v>
      </c>
      <c r="C45" s="26">
        <v>412867</v>
      </c>
      <c r="D45" s="26">
        <v>122595</v>
      </c>
      <c r="E45" s="27">
        <v>0.434</v>
      </c>
      <c r="F45" s="26">
        <v>18306</v>
      </c>
      <c r="G45" s="26">
        <v>54918</v>
      </c>
      <c r="H45" s="27">
        <v>0.77900000000000003</v>
      </c>
      <c r="I45" s="26">
        <v>7707</v>
      </c>
      <c r="J45" s="27">
        <v>0.93500000000000005</v>
      </c>
      <c r="K45" s="26">
        <v>295251330</v>
      </c>
      <c r="L45" s="26">
        <v>598</v>
      </c>
      <c r="M45" s="26">
        <v>493731</v>
      </c>
      <c r="N45" s="26">
        <v>155396</v>
      </c>
      <c r="O45" s="27">
        <v>0.41299999999999998</v>
      </c>
      <c r="P45" s="26">
        <v>749</v>
      </c>
      <c r="Q45" s="26">
        <v>701</v>
      </c>
      <c r="R45" s="26">
        <v>749</v>
      </c>
      <c r="S45" s="27">
        <v>1.091</v>
      </c>
      <c r="T45" s="27">
        <v>1.8740000000000001</v>
      </c>
      <c r="U45" s="27">
        <v>0.89</v>
      </c>
      <c r="V45" s="26">
        <v>277549362</v>
      </c>
      <c r="W45" s="26">
        <v>312953299</v>
      </c>
      <c r="X45" s="26">
        <v>85410515</v>
      </c>
      <c r="Y45" s="26">
        <v>92927315</v>
      </c>
      <c r="Z45" s="26">
        <v>758</v>
      </c>
      <c r="AA45" s="26">
        <v>620</v>
      </c>
      <c r="AB45" s="28">
        <v>0.52600000000000002</v>
      </c>
      <c r="AC45" s="26">
        <v>0</v>
      </c>
      <c r="AD45" s="27">
        <v>0.2089</v>
      </c>
      <c r="AE45" s="27">
        <v>0.874</v>
      </c>
      <c r="AF45" s="26">
        <v>626</v>
      </c>
      <c r="AG45" s="26">
        <v>604</v>
      </c>
      <c r="AH45" s="26">
        <v>629</v>
      </c>
      <c r="AI45" s="26">
        <v>497541</v>
      </c>
      <c r="AJ45" s="27">
        <v>0.9</v>
      </c>
      <c r="AK45" s="27">
        <v>0.84899999999999998</v>
      </c>
      <c r="AL45" s="27">
        <v>0.94899999999999995</v>
      </c>
      <c r="AM45" s="27">
        <v>0.88100000000000001</v>
      </c>
      <c r="AN45" s="27">
        <v>0.92</v>
      </c>
      <c r="AO45" s="27">
        <v>0.437</v>
      </c>
      <c r="AP45" s="27">
        <v>0.78100000000000003</v>
      </c>
      <c r="AQ45" s="27">
        <v>0.78100000000000003</v>
      </c>
      <c r="AR45" s="31" t="s">
        <v>1439</v>
      </c>
    </row>
    <row r="46" spans="1:44" x14ac:dyDescent="0.25">
      <c r="A46" s="22" t="s">
        <v>109</v>
      </c>
      <c r="B46" s="19" t="s">
        <v>110</v>
      </c>
      <c r="C46" s="26">
        <v>517281</v>
      </c>
      <c r="D46" s="26">
        <v>125220</v>
      </c>
      <c r="E46" s="27">
        <v>0.49399999999999999</v>
      </c>
      <c r="F46" s="26">
        <v>16505</v>
      </c>
      <c r="G46" s="26">
        <v>49515</v>
      </c>
      <c r="H46" s="27">
        <v>0.749</v>
      </c>
      <c r="I46" s="26">
        <v>4789</v>
      </c>
      <c r="J46" s="27">
        <v>0.92600000000000005</v>
      </c>
      <c r="K46" s="26">
        <v>232621381</v>
      </c>
      <c r="L46" s="26">
        <v>367</v>
      </c>
      <c r="M46" s="26">
        <v>633845</v>
      </c>
      <c r="N46" s="26">
        <v>159340</v>
      </c>
      <c r="O46" s="27">
        <v>0.42299999999999999</v>
      </c>
      <c r="P46" s="26">
        <v>423</v>
      </c>
      <c r="Q46" s="26">
        <v>431</v>
      </c>
      <c r="R46" s="26">
        <v>427</v>
      </c>
      <c r="S46" s="27">
        <v>1.091</v>
      </c>
      <c r="T46" s="27">
        <v>1.839</v>
      </c>
      <c r="U46" s="27">
        <v>0.79800000000000004</v>
      </c>
      <c r="V46" s="26">
        <v>223672130</v>
      </c>
      <c r="W46" s="26">
        <v>241570632</v>
      </c>
      <c r="X46" s="26">
        <v>56028954</v>
      </c>
      <c r="Y46" s="26">
        <v>58477918</v>
      </c>
      <c r="Z46" s="26">
        <v>467</v>
      </c>
      <c r="AA46" s="26">
        <v>349</v>
      </c>
      <c r="AB46" s="28">
        <v>0.52910000000000001</v>
      </c>
      <c r="AC46" s="26">
        <v>0</v>
      </c>
      <c r="AD46" s="27">
        <v>0.19059999999999999</v>
      </c>
      <c r="AE46" s="27">
        <v>0.83899999999999997</v>
      </c>
      <c r="AF46" s="26">
        <v>349</v>
      </c>
      <c r="AG46" s="26">
        <v>309</v>
      </c>
      <c r="AH46" s="26">
        <v>389</v>
      </c>
      <c r="AI46" s="26">
        <v>621004</v>
      </c>
      <c r="AJ46" s="27">
        <v>0.9</v>
      </c>
      <c r="AK46" s="27">
        <v>0.86099999999999999</v>
      </c>
      <c r="AL46" s="27">
        <v>0.95</v>
      </c>
      <c r="AM46" s="27">
        <v>0.86099999999999999</v>
      </c>
      <c r="AN46" s="27">
        <v>0.89900000000000002</v>
      </c>
      <c r="AO46" s="27">
        <v>0.14000000000000001</v>
      </c>
      <c r="AP46" s="27">
        <v>0.72599999999999998</v>
      </c>
      <c r="AQ46" s="27">
        <v>0.72599999999999998</v>
      </c>
      <c r="AR46" s="31" t="s">
        <v>1439</v>
      </c>
    </row>
    <row r="47" spans="1:44" x14ac:dyDescent="0.25">
      <c r="A47" s="22" t="s">
        <v>111</v>
      </c>
      <c r="B47" s="19" t="s">
        <v>112</v>
      </c>
      <c r="C47" s="26">
        <v>491551</v>
      </c>
      <c r="D47" s="26">
        <v>133117</v>
      </c>
      <c r="E47" s="27">
        <v>0.49399999999999999</v>
      </c>
      <c r="F47" s="26">
        <v>16895</v>
      </c>
      <c r="G47" s="26">
        <v>50685</v>
      </c>
      <c r="H47" s="27">
        <v>0.749</v>
      </c>
      <c r="I47" s="26">
        <v>6504</v>
      </c>
      <c r="J47" s="27">
        <v>0.92600000000000005</v>
      </c>
      <c r="K47" s="26">
        <v>474865413</v>
      </c>
      <c r="L47" s="26">
        <v>818</v>
      </c>
      <c r="M47" s="26">
        <v>580520</v>
      </c>
      <c r="N47" s="26">
        <v>166640</v>
      </c>
      <c r="O47" s="27">
        <v>0.443</v>
      </c>
      <c r="P47" s="26">
        <v>998</v>
      </c>
      <c r="Q47" s="26">
        <v>983</v>
      </c>
      <c r="R47" s="26">
        <v>998</v>
      </c>
      <c r="S47" s="27">
        <v>1.091</v>
      </c>
      <c r="T47" s="27">
        <v>1.873</v>
      </c>
      <c r="U47" s="27">
        <v>0.80600000000000005</v>
      </c>
      <c r="V47" s="26">
        <v>446382243</v>
      </c>
      <c r="W47" s="26">
        <v>503348584</v>
      </c>
      <c r="X47" s="26">
        <v>131513689</v>
      </c>
      <c r="Y47" s="26">
        <v>136311988</v>
      </c>
      <c r="Z47" s="26">
        <v>1024</v>
      </c>
      <c r="AA47" s="26">
        <v>791</v>
      </c>
      <c r="AB47" s="28">
        <v>0.54600000000000004</v>
      </c>
      <c r="AC47" s="26">
        <v>0</v>
      </c>
      <c r="AD47" s="27">
        <v>0.17030000000000001</v>
      </c>
      <c r="AE47" s="27">
        <v>0.873</v>
      </c>
      <c r="AF47" s="26">
        <v>796</v>
      </c>
      <c r="AG47" s="26">
        <v>796</v>
      </c>
      <c r="AH47" s="26">
        <v>849</v>
      </c>
      <c r="AI47" s="26">
        <v>592872</v>
      </c>
      <c r="AJ47" s="27">
        <v>0.9</v>
      </c>
      <c r="AK47" s="27">
        <v>0.86899999999999999</v>
      </c>
      <c r="AL47" s="27">
        <v>0.95</v>
      </c>
      <c r="AM47" s="27">
        <v>0.86899999999999999</v>
      </c>
      <c r="AN47" s="27">
        <v>0.90700000000000003</v>
      </c>
      <c r="AO47" s="27">
        <v>0.216</v>
      </c>
      <c r="AP47" s="27">
        <v>0.73899999999999999</v>
      </c>
      <c r="AQ47" s="27">
        <v>0.73899999999999999</v>
      </c>
      <c r="AR47" s="31" t="s">
        <v>1439</v>
      </c>
    </row>
    <row r="48" spans="1:44" x14ac:dyDescent="0.25">
      <c r="A48" s="22" t="s">
        <v>113</v>
      </c>
      <c r="B48" s="19" t="s">
        <v>114</v>
      </c>
      <c r="C48" s="26">
        <v>298901</v>
      </c>
      <c r="D48" s="26">
        <v>158517</v>
      </c>
      <c r="E48" s="27">
        <v>0.432</v>
      </c>
      <c r="F48" s="26">
        <v>14938</v>
      </c>
      <c r="G48" s="26">
        <v>44814</v>
      </c>
      <c r="H48" s="27">
        <v>0.78</v>
      </c>
      <c r="I48" s="26">
        <v>7754</v>
      </c>
      <c r="J48" s="27">
        <v>0.93600000000000005</v>
      </c>
      <c r="K48" s="26">
        <v>656329359</v>
      </c>
      <c r="L48" s="26">
        <v>1827</v>
      </c>
      <c r="M48" s="26">
        <v>359238</v>
      </c>
      <c r="N48" s="26">
        <v>193396</v>
      </c>
      <c r="O48" s="27">
        <v>0.51400000000000001</v>
      </c>
      <c r="P48" s="26">
        <v>2265</v>
      </c>
      <c r="Q48" s="26">
        <v>2266</v>
      </c>
      <c r="R48" s="26">
        <v>2266</v>
      </c>
      <c r="S48" s="27">
        <v>1.091</v>
      </c>
      <c r="T48" s="27">
        <v>1.5449999999999999</v>
      </c>
      <c r="U48" s="27">
        <v>0.875</v>
      </c>
      <c r="V48" s="26">
        <v>646406539</v>
      </c>
      <c r="W48" s="26">
        <v>666252179</v>
      </c>
      <c r="X48" s="26">
        <v>342214171</v>
      </c>
      <c r="Y48" s="26">
        <v>353334778</v>
      </c>
      <c r="Z48" s="26">
        <v>2229</v>
      </c>
      <c r="AA48" s="26">
        <v>1816</v>
      </c>
      <c r="AB48" s="28">
        <v>0.59089999999999998</v>
      </c>
      <c r="AC48" s="26">
        <v>8</v>
      </c>
      <c r="AD48" s="27">
        <v>0.2445</v>
      </c>
      <c r="AE48" s="27">
        <v>0.54500000000000004</v>
      </c>
      <c r="AF48" s="26">
        <v>1891</v>
      </c>
      <c r="AG48" s="26">
        <v>1844</v>
      </c>
      <c r="AH48" s="26">
        <v>1837</v>
      </c>
      <c r="AI48" s="26">
        <v>362684</v>
      </c>
      <c r="AJ48" s="27">
        <v>0.9</v>
      </c>
      <c r="AK48" s="27">
        <v>0.84</v>
      </c>
      <c r="AL48" s="27">
        <v>0.94</v>
      </c>
      <c r="AM48" s="27">
        <v>0.94</v>
      </c>
      <c r="AN48" s="27">
        <v>0.98</v>
      </c>
      <c r="AO48" s="27">
        <v>0.621</v>
      </c>
      <c r="AP48" s="27">
        <v>0.84</v>
      </c>
      <c r="AQ48" s="27">
        <v>0.84</v>
      </c>
      <c r="AR48" s="31" t="s">
        <v>1439</v>
      </c>
    </row>
    <row r="49" spans="1:44" x14ac:dyDescent="0.25">
      <c r="A49" s="22" t="s">
        <v>115</v>
      </c>
      <c r="B49" s="19" t="s">
        <v>116</v>
      </c>
      <c r="C49" s="26">
        <v>328618</v>
      </c>
      <c r="D49" s="26">
        <v>110474</v>
      </c>
      <c r="E49" s="27">
        <v>0.36699999999999999</v>
      </c>
      <c r="F49" s="26">
        <v>15460</v>
      </c>
      <c r="G49" s="26">
        <v>46380</v>
      </c>
      <c r="H49" s="27">
        <v>0.81299999999999994</v>
      </c>
      <c r="I49" s="26">
        <v>5913</v>
      </c>
      <c r="J49" s="27">
        <v>0.94499999999999995</v>
      </c>
      <c r="K49" s="26">
        <v>421122946</v>
      </c>
      <c r="L49" s="26">
        <v>1059</v>
      </c>
      <c r="M49" s="26">
        <v>397660</v>
      </c>
      <c r="N49" s="26">
        <v>143334</v>
      </c>
      <c r="O49" s="27">
        <v>0.38100000000000001</v>
      </c>
      <c r="P49" s="26">
        <v>1332</v>
      </c>
      <c r="Q49" s="26">
        <v>1329</v>
      </c>
      <c r="R49" s="26">
        <v>1332</v>
      </c>
      <c r="S49" s="27">
        <v>1.091</v>
      </c>
      <c r="T49" s="27">
        <v>1.7889999999999999</v>
      </c>
      <c r="U49" s="27">
        <v>0.93</v>
      </c>
      <c r="V49" s="26">
        <v>390723776</v>
      </c>
      <c r="W49" s="26">
        <v>451522117</v>
      </c>
      <c r="X49" s="26">
        <v>149083795</v>
      </c>
      <c r="Y49" s="26">
        <v>151791398</v>
      </c>
      <c r="Z49" s="26">
        <v>1374</v>
      </c>
      <c r="AA49" s="26">
        <v>1038</v>
      </c>
      <c r="AB49" s="28">
        <v>0.60099999999999998</v>
      </c>
      <c r="AC49" s="26">
        <v>0</v>
      </c>
      <c r="AD49" s="27">
        <v>0.1845</v>
      </c>
      <c r="AE49" s="27">
        <v>0.78900000000000003</v>
      </c>
      <c r="AF49" s="26">
        <v>1050</v>
      </c>
      <c r="AG49" s="26">
        <v>1081</v>
      </c>
      <c r="AH49" s="26">
        <v>1071</v>
      </c>
      <c r="AI49" s="26">
        <v>421589</v>
      </c>
      <c r="AJ49" s="27">
        <v>0.9</v>
      </c>
      <c r="AK49" s="27">
        <v>0.86699999999999999</v>
      </c>
      <c r="AL49" s="27">
        <v>0.95</v>
      </c>
      <c r="AM49" s="27">
        <v>0.91400000000000003</v>
      </c>
      <c r="AN49" s="27">
        <v>0.95399999999999996</v>
      </c>
      <c r="AO49" s="27">
        <v>0.42099999999999999</v>
      </c>
      <c r="AP49" s="27">
        <v>0.81399999999999995</v>
      </c>
      <c r="AQ49" s="27">
        <v>0.81399999999999995</v>
      </c>
      <c r="AR49" s="31" t="s">
        <v>1439</v>
      </c>
    </row>
    <row r="50" spans="1:44" x14ac:dyDescent="0.25">
      <c r="A50" s="22" t="s">
        <v>117</v>
      </c>
      <c r="B50" s="19" t="s">
        <v>118</v>
      </c>
      <c r="C50" s="26">
        <v>309194</v>
      </c>
      <c r="D50" s="26">
        <v>168602</v>
      </c>
      <c r="E50" s="27">
        <v>0.45500000000000002</v>
      </c>
      <c r="F50" s="26">
        <v>13597</v>
      </c>
      <c r="G50" s="26">
        <v>40791</v>
      </c>
      <c r="H50" s="27">
        <v>0.76800000000000002</v>
      </c>
      <c r="I50" s="26">
        <v>7498</v>
      </c>
      <c r="J50" s="27">
        <v>0.93200000000000005</v>
      </c>
      <c r="K50" s="26">
        <v>237426836</v>
      </c>
      <c r="L50" s="26">
        <v>683</v>
      </c>
      <c r="M50" s="26">
        <v>347623</v>
      </c>
      <c r="N50" s="26">
        <v>195509</v>
      </c>
      <c r="O50" s="27">
        <v>0.52</v>
      </c>
      <c r="P50" s="26">
        <v>1023</v>
      </c>
      <c r="Q50" s="26">
        <v>1045</v>
      </c>
      <c r="R50" s="26">
        <v>1034</v>
      </c>
      <c r="S50" s="27">
        <v>1.091</v>
      </c>
      <c r="T50" s="27">
        <v>1.635</v>
      </c>
      <c r="U50" s="27">
        <v>0.82799999999999996</v>
      </c>
      <c r="V50" s="26">
        <v>229971916</v>
      </c>
      <c r="W50" s="26">
        <v>244881756</v>
      </c>
      <c r="X50" s="26">
        <v>115705002</v>
      </c>
      <c r="Y50" s="26">
        <v>133533261</v>
      </c>
      <c r="Z50" s="26">
        <v>792</v>
      </c>
      <c r="AA50" s="26">
        <v>946</v>
      </c>
      <c r="AB50" s="28">
        <v>0.46949999999999997</v>
      </c>
      <c r="AC50" s="26">
        <v>0</v>
      </c>
      <c r="AD50" s="27">
        <v>0.14710000000000001</v>
      </c>
      <c r="AE50" s="27">
        <v>0.63500000000000001</v>
      </c>
      <c r="AF50" s="26">
        <v>948</v>
      </c>
      <c r="AG50" s="26">
        <v>668</v>
      </c>
      <c r="AH50" s="26">
        <v>725</v>
      </c>
      <c r="AI50" s="26">
        <v>337767</v>
      </c>
      <c r="AJ50" s="27">
        <v>0.9</v>
      </c>
      <c r="AK50" s="27">
        <v>0.872</v>
      </c>
      <c r="AL50" s="27">
        <v>0.95</v>
      </c>
      <c r="AM50" s="27">
        <v>0.95</v>
      </c>
      <c r="AN50" s="27">
        <v>0.95</v>
      </c>
      <c r="AO50" s="27">
        <v>0.60399999999999998</v>
      </c>
      <c r="AP50" s="27">
        <v>0.85199999999999998</v>
      </c>
      <c r="AQ50" s="27">
        <v>0.85199999999999998</v>
      </c>
      <c r="AR50" s="31" t="s">
        <v>1439</v>
      </c>
    </row>
    <row r="51" spans="1:44" x14ac:dyDescent="0.25">
      <c r="A51" s="22" t="s">
        <v>119</v>
      </c>
      <c r="B51" s="19" t="s">
        <v>120</v>
      </c>
      <c r="C51" s="26">
        <v>708433</v>
      </c>
      <c r="D51" s="26">
        <v>117658</v>
      </c>
      <c r="E51" s="27">
        <v>0.58599999999999997</v>
      </c>
      <c r="F51" s="26">
        <v>15330</v>
      </c>
      <c r="G51" s="26">
        <v>45990</v>
      </c>
      <c r="H51" s="27">
        <v>0.70199999999999996</v>
      </c>
      <c r="I51" s="26">
        <v>6525</v>
      </c>
      <c r="J51" s="27">
        <v>0.91300000000000003</v>
      </c>
      <c r="K51" s="26">
        <v>625310835</v>
      </c>
      <c r="L51" s="26">
        <v>777</v>
      </c>
      <c r="M51" s="26">
        <v>804775</v>
      </c>
      <c r="N51" s="26">
        <v>140221</v>
      </c>
      <c r="O51" s="27">
        <v>0.373</v>
      </c>
      <c r="P51" s="26">
        <v>906</v>
      </c>
      <c r="Q51" s="26">
        <v>897</v>
      </c>
      <c r="R51" s="26">
        <v>906</v>
      </c>
      <c r="S51" s="27">
        <v>1.091</v>
      </c>
      <c r="T51" s="27">
        <v>1.879</v>
      </c>
      <c r="U51" s="27">
        <v>0.68</v>
      </c>
      <c r="V51" s="26">
        <v>594612004</v>
      </c>
      <c r="W51" s="26">
        <v>656009667</v>
      </c>
      <c r="X51" s="26">
        <v>106144241</v>
      </c>
      <c r="Y51" s="26">
        <v>108951762</v>
      </c>
      <c r="Z51" s="26">
        <v>926</v>
      </c>
      <c r="AA51" s="26">
        <v>774</v>
      </c>
      <c r="AB51" s="28">
        <v>0.49349999999999999</v>
      </c>
      <c r="AC51" s="26">
        <v>0</v>
      </c>
      <c r="AD51" s="27">
        <v>0.19289999999999999</v>
      </c>
      <c r="AE51" s="27">
        <v>0.879</v>
      </c>
      <c r="AF51" s="26">
        <v>954</v>
      </c>
      <c r="AG51" s="26">
        <v>933</v>
      </c>
      <c r="AH51" s="26">
        <v>817</v>
      </c>
      <c r="AI51" s="26">
        <v>802949</v>
      </c>
      <c r="AJ51" s="27">
        <v>0.876</v>
      </c>
      <c r="AK51" s="27">
        <v>0.8</v>
      </c>
      <c r="AL51" s="27">
        <v>0.9</v>
      </c>
      <c r="AM51" s="27">
        <v>0.8</v>
      </c>
      <c r="AN51" s="27">
        <v>0.83499999999999996</v>
      </c>
      <c r="AO51" s="27">
        <v>0</v>
      </c>
      <c r="AP51" s="27">
        <v>0.64600000000000002</v>
      </c>
      <c r="AQ51" s="27">
        <v>0.64600000000000002</v>
      </c>
      <c r="AR51" s="31" t="s">
        <v>1439</v>
      </c>
    </row>
    <row r="52" spans="1:44" x14ac:dyDescent="0.25">
      <c r="A52" s="22" t="s">
        <v>121</v>
      </c>
      <c r="B52" s="19" t="s">
        <v>122</v>
      </c>
      <c r="C52" s="26">
        <v>157526</v>
      </c>
      <c r="D52" s="26">
        <v>62363</v>
      </c>
      <c r="E52" s="27">
        <v>0.191</v>
      </c>
      <c r="F52" s="26">
        <v>19040</v>
      </c>
      <c r="G52" s="26">
        <v>57120</v>
      </c>
      <c r="H52" s="27">
        <v>0.90300000000000002</v>
      </c>
      <c r="I52" s="26">
        <v>190</v>
      </c>
      <c r="J52" s="27">
        <v>0.97199999999999998</v>
      </c>
      <c r="K52" s="26">
        <v>240145732</v>
      </c>
      <c r="L52" s="26">
        <v>1307</v>
      </c>
      <c r="M52" s="26">
        <v>183738</v>
      </c>
      <c r="N52" s="26">
        <v>75294</v>
      </c>
      <c r="O52" s="27">
        <v>0.2</v>
      </c>
      <c r="P52" s="26">
        <v>1587</v>
      </c>
      <c r="Q52" s="26">
        <v>1536</v>
      </c>
      <c r="R52" s="26">
        <v>1587</v>
      </c>
      <c r="S52" s="27">
        <v>1.091</v>
      </c>
      <c r="T52" s="27">
        <v>1.7490000000000001</v>
      </c>
      <c r="U52" s="27">
        <v>0.93</v>
      </c>
      <c r="V52" s="26">
        <v>231714273</v>
      </c>
      <c r="W52" s="26">
        <v>248577192</v>
      </c>
      <c r="X52" s="26">
        <v>98973009</v>
      </c>
      <c r="Y52" s="26">
        <v>98409990</v>
      </c>
      <c r="Z52" s="26">
        <v>1578</v>
      </c>
      <c r="AA52" s="26">
        <v>1341</v>
      </c>
      <c r="AB52" s="28">
        <v>0.72729999999999995</v>
      </c>
      <c r="AC52" s="26">
        <v>1</v>
      </c>
      <c r="AD52" s="27">
        <v>0.2555</v>
      </c>
      <c r="AE52" s="27">
        <v>0.749</v>
      </c>
      <c r="AF52" s="26">
        <v>1347</v>
      </c>
      <c r="AG52" s="26">
        <v>1329</v>
      </c>
      <c r="AH52" s="26">
        <v>1301</v>
      </c>
      <c r="AI52" s="26">
        <v>191066</v>
      </c>
      <c r="AJ52" s="27">
        <v>0.9</v>
      </c>
      <c r="AK52" s="27">
        <v>0.91600000000000004</v>
      </c>
      <c r="AL52" s="27">
        <v>0.95</v>
      </c>
      <c r="AM52" s="27">
        <v>0.95</v>
      </c>
      <c r="AN52" s="27">
        <v>0.98</v>
      </c>
      <c r="AO52" s="27">
        <v>0</v>
      </c>
      <c r="AP52" s="27">
        <v>0.91600000000000004</v>
      </c>
      <c r="AQ52" s="27">
        <v>0.9</v>
      </c>
      <c r="AR52" s="31" t="s">
        <v>1439</v>
      </c>
    </row>
    <row r="53" spans="1:44" x14ac:dyDescent="0.25">
      <c r="A53" s="22" t="s">
        <v>123</v>
      </c>
      <c r="B53" s="19" t="s">
        <v>124</v>
      </c>
      <c r="C53" s="26">
        <v>483629</v>
      </c>
      <c r="D53" s="26">
        <v>155443</v>
      </c>
      <c r="E53" s="27">
        <v>0.52800000000000002</v>
      </c>
      <c r="F53" s="26">
        <v>16329</v>
      </c>
      <c r="G53" s="26">
        <v>48987</v>
      </c>
      <c r="H53" s="27">
        <v>0.73099999999999998</v>
      </c>
      <c r="I53" s="26">
        <v>6783</v>
      </c>
      <c r="J53" s="27">
        <v>0.92100000000000004</v>
      </c>
      <c r="K53" s="26">
        <v>1185283204</v>
      </c>
      <c r="L53" s="26">
        <v>2111</v>
      </c>
      <c r="M53" s="26">
        <v>561479</v>
      </c>
      <c r="N53" s="26">
        <v>189388</v>
      </c>
      <c r="O53" s="27">
        <v>0.503</v>
      </c>
      <c r="P53" s="26">
        <v>2708</v>
      </c>
      <c r="Q53" s="26">
        <v>2732</v>
      </c>
      <c r="R53" s="26">
        <v>2720</v>
      </c>
      <c r="S53" s="27">
        <v>1.091</v>
      </c>
      <c r="T53" s="27">
        <v>1.752</v>
      </c>
      <c r="U53" s="27">
        <v>0.76400000000000001</v>
      </c>
      <c r="V53" s="26">
        <v>1126670699</v>
      </c>
      <c r="W53" s="26">
        <v>1243895710</v>
      </c>
      <c r="X53" s="26">
        <v>371371851</v>
      </c>
      <c r="Y53" s="26">
        <v>399799477</v>
      </c>
      <c r="Z53" s="26">
        <v>2572</v>
      </c>
      <c r="AA53" s="26">
        <v>2073</v>
      </c>
      <c r="AB53" s="28">
        <v>0.52200000000000002</v>
      </c>
      <c r="AC53" s="26">
        <v>6</v>
      </c>
      <c r="AD53" s="27">
        <v>0.15140000000000001</v>
      </c>
      <c r="AE53" s="27">
        <v>0.752</v>
      </c>
      <c r="AF53" s="26">
        <v>2188</v>
      </c>
      <c r="AG53" s="26">
        <v>2150</v>
      </c>
      <c r="AH53" s="26">
        <v>2087</v>
      </c>
      <c r="AI53" s="26">
        <v>596020</v>
      </c>
      <c r="AJ53" s="27">
        <v>0.9</v>
      </c>
      <c r="AK53" s="27">
        <v>0.85799999999999998</v>
      </c>
      <c r="AL53" s="27">
        <v>0.95</v>
      </c>
      <c r="AM53" s="27">
        <v>0.85799999999999998</v>
      </c>
      <c r="AN53" s="27">
        <v>0.89500000000000002</v>
      </c>
      <c r="AO53" s="27">
        <v>0.32800000000000001</v>
      </c>
      <c r="AP53" s="27">
        <v>0.73699999999999999</v>
      </c>
      <c r="AQ53" s="27">
        <v>0.73699999999999999</v>
      </c>
      <c r="AR53" s="31" t="s">
        <v>1439</v>
      </c>
    </row>
    <row r="54" spans="1:44" x14ac:dyDescent="0.25">
      <c r="A54" s="22" t="s">
        <v>125</v>
      </c>
      <c r="B54" s="19" t="s">
        <v>126</v>
      </c>
      <c r="C54" s="26">
        <v>457456</v>
      </c>
      <c r="D54" s="26">
        <v>167735</v>
      </c>
      <c r="E54" s="27">
        <v>0.53500000000000003</v>
      </c>
      <c r="F54" s="26">
        <v>16033</v>
      </c>
      <c r="G54" s="26">
        <v>48099</v>
      </c>
      <c r="H54" s="27">
        <v>0.72799999999999998</v>
      </c>
      <c r="I54" s="26">
        <v>9307</v>
      </c>
      <c r="J54" s="27">
        <v>0.92</v>
      </c>
      <c r="K54" s="26">
        <v>1941676764</v>
      </c>
      <c r="L54" s="26">
        <v>3755</v>
      </c>
      <c r="M54" s="26">
        <v>517091</v>
      </c>
      <c r="N54" s="26">
        <v>201550</v>
      </c>
      <c r="O54" s="27">
        <v>0.53600000000000003</v>
      </c>
      <c r="P54" s="26">
        <v>4593</v>
      </c>
      <c r="Q54" s="26">
        <v>4662</v>
      </c>
      <c r="R54" s="26">
        <v>4628</v>
      </c>
      <c r="S54" s="27">
        <v>1.103</v>
      </c>
      <c r="T54" s="27">
        <v>1.56</v>
      </c>
      <c r="U54" s="27">
        <v>0.71399999999999997</v>
      </c>
      <c r="V54" s="26">
        <v>1819308161</v>
      </c>
      <c r="W54" s="26">
        <v>2064045368</v>
      </c>
      <c r="X54" s="26">
        <v>866394362</v>
      </c>
      <c r="Y54" s="26">
        <v>756823800</v>
      </c>
      <c r="Z54" s="26">
        <v>4512</v>
      </c>
      <c r="AA54" s="26">
        <v>3792</v>
      </c>
      <c r="AB54" s="28">
        <v>0.62260000000000004</v>
      </c>
      <c r="AC54" s="26">
        <v>45</v>
      </c>
      <c r="AD54" s="27">
        <v>0.22989999999999999</v>
      </c>
      <c r="AE54" s="27">
        <v>0.56000000000000005</v>
      </c>
      <c r="AF54" s="26">
        <v>3995</v>
      </c>
      <c r="AG54" s="26">
        <v>3988</v>
      </c>
      <c r="AH54" s="26">
        <v>3776</v>
      </c>
      <c r="AI54" s="26">
        <v>546622</v>
      </c>
      <c r="AJ54" s="27">
        <v>0.89900000000000002</v>
      </c>
      <c r="AK54" s="27">
        <v>0.81499999999999995</v>
      </c>
      <c r="AL54" s="27">
        <v>0.91500000000000004</v>
      </c>
      <c r="AM54" s="27">
        <v>0.85899999999999999</v>
      </c>
      <c r="AN54" s="27">
        <v>0.85899999999999999</v>
      </c>
      <c r="AO54" s="27">
        <v>0.53800000000000003</v>
      </c>
      <c r="AP54" s="27">
        <v>0.75900000000000001</v>
      </c>
      <c r="AQ54" s="27">
        <v>0.75900000000000001</v>
      </c>
      <c r="AR54" s="31" t="s">
        <v>1439</v>
      </c>
    </row>
    <row r="55" spans="1:44" x14ac:dyDescent="0.25">
      <c r="A55" s="22" t="s">
        <v>127</v>
      </c>
      <c r="B55" s="19" t="s">
        <v>128</v>
      </c>
      <c r="C55" s="26">
        <v>547185</v>
      </c>
      <c r="D55" s="26">
        <v>174265</v>
      </c>
      <c r="E55" s="27">
        <v>0.59499999999999997</v>
      </c>
      <c r="F55" s="26">
        <v>17179</v>
      </c>
      <c r="G55" s="26">
        <v>51537</v>
      </c>
      <c r="H55" s="27">
        <v>0.69699999999999995</v>
      </c>
      <c r="I55" s="26">
        <v>13030</v>
      </c>
      <c r="J55" s="27">
        <v>0.91100000000000003</v>
      </c>
      <c r="K55" s="26">
        <v>422791039</v>
      </c>
      <c r="L55" s="26">
        <v>682</v>
      </c>
      <c r="M55" s="26">
        <v>619928</v>
      </c>
      <c r="N55" s="26">
        <v>211827</v>
      </c>
      <c r="O55" s="27">
        <v>0.56299999999999994</v>
      </c>
      <c r="P55" s="26">
        <v>843</v>
      </c>
      <c r="Q55" s="26">
        <v>859</v>
      </c>
      <c r="R55" s="26">
        <v>851</v>
      </c>
      <c r="S55" s="27">
        <v>1.103</v>
      </c>
      <c r="T55" s="27">
        <v>1.488</v>
      </c>
      <c r="U55" s="27">
        <v>0.64700000000000002</v>
      </c>
      <c r="V55" s="26">
        <v>391965074</v>
      </c>
      <c r="W55" s="26">
        <v>453617004</v>
      </c>
      <c r="X55" s="26">
        <v>141737570</v>
      </c>
      <c r="Y55" s="26">
        <v>144466231</v>
      </c>
      <c r="Z55" s="26">
        <v>829</v>
      </c>
      <c r="AA55" s="26">
        <v>676</v>
      </c>
      <c r="AB55" s="28">
        <v>0.37090000000000001</v>
      </c>
      <c r="AC55" s="26">
        <v>4</v>
      </c>
      <c r="AD55" s="27">
        <v>9.4200000000000006E-2</v>
      </c>
      <c r="AE55" s="27">
        <v>0.48799999999999999</v>
      </c>
      <c r="AF55" s="26">
        <v>676</v>
      </c>
      <c r="AG55" s="26">
        <v>674</v>
      </c>
      <c r="AH55" s="26">
        <v>716</v>
      </c>
      <c r="AI55" s="26">
        <v>633543</v>
      </c>
      <c r="AJ55" s="27">
        <v>0.82199999999999995</v>
      </c>
      <c r="AK55" s="27">
        <v>0.80100000000000005</v>
      </c>
      <c r="AL55" s="27">
        <v>0.90100000000000002</v>
      </c>
      <c r="AM55" s="27">
        <v>0.82099999999999995</v>
      </c>
      <c r="AN55" s="27">
        <v>0.82099999999999995</v>
      </c>
      <c r="AO55" s="27">
        <v>0.58199999999999996</v>
      </c>
      <c r="AP55" s="27">
        <v>0.72099999999999997</v>
      </c>
      <c r="AQ55" s="27">
        <v>0.72099999999999997</v>
      </c>
      <c r="AR55" s="31" t="s">
        <v>1439</v>
      </c>
    </row>
    <row r="56" spans="1:44" x14ac:dyDescent="0.25">
      <c r="A56" s="22" t="s">
        <v>129</v>
      </c>
      <c r="B56" s="19" t="s">
        <v>130</v>
      </c>
      <c r="C56" s="26">
        <v>440627</v>
      </c>
      <c r="D56" s="26">
        <v>180345</v>
      </c>
      <c r="E56" s="27">
        <v>0.54700000000000004</v>
      </c>
      <c r="F56" s="26">
        <v>14461</v>
      </c>
      <c r="G56" s="26">
        <v>43383</v>
      </c>
      <c r="H56" s="27">
        <v>0.72199999999999998</v>
      </c>
      <c r="I56" s="26">
        <v>8021</v>
      </c>
      <c r="J56" s="27">
        <v>0.91800000000000004</v>
      </c>
      <c r="K56" s="26">
        <v>412952175</v>
      </c>
      <c r="L56" s="26">
        <v>814</v>
      </c>
      <c r="M56" s="26">
        <v>507312</v>
      </c>
      <c r="N56" s="26">
        <v>214243</v>
      </c>
      <c r="O56" s="27">
        <v>0.56899999999999995</v>
      </c>
      <c r="P56" s="26">
        <v>965</v>
      </c>
      <c r="Q56" s="26">
        <v>942</v>
      </c>
      <c r="R56" s="26">
        <v>965</v>
      </c>
      <c r="S56" s="27">
        <v>1.103</v>
      </c>
      <c r="T56" s="27">
        <v>1.7270000000000001</v>
      </c>
      <c r="U56" s="27">
        <v>0.70099999999999996</v>
      </c>
      <c r="V56" s="26">
        <v>399817288</v>
      </c>
      <c r="W56" s="26">
        <v>426087062</v>
      </c>
      <c r="X56" s="26">
        <v>163418502</v>
      </c>
      <c r="Y56" s="26">
        <v>174394301</v>
      </c>
      <c r="Z56" s="26">
        <v>967</v>
      </c>
      <c r="AA56" s="26">
        <v>822</v>
      </c>
      <c r="AB56" s="28">
        <v>0.49230000000000002</v>
      </c>
      <c r="AC56" s="26">
        <v>1</v>
      </c>
      <c r="AD56" s="27">
        <v>0.125</v>
      </c>
      <c r="AE56" s="27">
        <v>0.72699999999999998</v>
      </c>
      <c r="AF56" s="26">
        <v>822</v>
      </c>
      <c r="AG56" s="26">
        <v>823</v>
      </c>
      <c r="AH56" s="26">
        <v>843</v>
      </c>
      <c r="AI56" s="26">
        <v>505441</v>
      </c>
      <c r="AJ56" s="27">
        <v>0.9</v>
      </c>
      <c r="AK56" s="27">
        <v>0.879</v>
      </c>
      <c r="AL56" s="27">
        <v>0.95</v>
      </c>
      <c r="AM56" s="27">
        <v>0.879</v>
      </c>
      <c r="AN56" s="27">
        <v>0.879</v>
      </c>
      <c r="AO56" s="27">
        <v>0.47799999999999998</v>
      </c>
      <c r="AP56" s="27">
        <v>0.77800000000000002</v>
      </c>
      <c r="AQ56" s="27">
        <v>0.77800000000000002</v>
      </c>
      <c r="AR56" s="31" t="s">
        <v>1439</v>
      </c>
    </row>
    <row r="57" spans="1:44" x14ac:dyDescent="0.25">
      <c r="A57" s="22" t="s">
        <v>131</v>
      </c>
      <c r="B57" s="19" t="s">
        <v>132</v>
      </c>
      <c r="C57" s="26">
        <v>1050241</v>
      </c>
      <c r="D57" s="26">
        <v>252249</v>
      </c>
      <c r="E57" s="27">
        <v>1.002</v>
      </c>
      <c r="F57" s="26">
        <v>17932</v>
      </c>
      <c r="G57" s="26">
        <v>53796</v>
      </c>
      <c r="H57" s="27">
        <v>0.48899999999999999</v>
      </c>
      <c r="I57" s="26">
        <v>13818</v>
      </c>
      <c r="J57" s="27">
        <v>0.85</v>
      </c>
      <c r="K57" s="26">
        <v>734997649</v>
      </c>
      <c r="L57" s="26">
        <v>615</v>
      </c>
      <c r="M57" s="26">
        <v>1195118</v>
      </c>
      <c r="N57" s="26">
        <v>297777</v>
      </c>
      <c r="O57" s="27">
        <v>0.79200000000000004</v>
      </c>
      <c r="P57" s="26">
        <v>720</v>
      </c>
      <c r="Q57" s="26">
        <v>712</v>
      </c>
      <c r="R57" s="26">
        <v>720</v>
      </c>
      <c r="S57" s="27">
        <v>1.103</v>
      </c>
      <c r="T57" s="27">
        <v>1.8819999999999999</v>
      </c>
      <c r="U57" s="27">
        <v>0.41299999999999998</v>
      </c>
      <c r="V57" s="26">
        <v>707519909</v>
      </c>
      <c r="W57" s="26">
        <v>762475390</v>
      </c>
      <c r="X57" s="26">
        <v>166572656</v>
      </c>
      <c r="Y57" s="26">
        <v>183133080</v>
      </c>
      <c r="Z57" s="26">
        <v>726</v>
      </c>
      <c r="AA57" s="26">
        <v>630</v>
      </c>
      <c r="AB57" s="28">
        <v>0.51559999999999995</v>
      </c>
      <c r="AC57" s="26">
        <v>60</v>
      </c>
      <c r="AD57" s="27">
        <v>0.1235</v>
      </c>
      <c r="AE57" s="27">
        <v>0.88200000000000001</v>
      </c>
      <c r="AF57" s="26">
        <v>649</v>
      </c>
      <c r="AG57" s="26">
        <v>652</v>
      </c>
      <c r="AH57" s="26">
        <v>645</v>
      </c>
      <c r="AI57" s="26">
        <v>1182132</v>
      </c>
      <c r="AJ57" s="27">
        <v>0.59199999999999997</v>
      </c>
      <c r="AK57" s="27">
        <v>0.81200000000000006</v>
      </c>
      <c r="AL57" s="27">
        <v>0.91200000000000003</v>
      </c>
      <c r="AM57" s="27">
        <v>0.81200000000000006</v>
      </c>
      <c r="AN57" s="27">
        <v>0.81200000000000006</v>
      </c>
      <c r="AO57" s="27">
        <v>0.29299999999999998</v>
      </c>
      <c r="AP57" s="27">
        <v>0.47799999999999998</v>
      </c>
      <c r="AQ57" s="27">
        <v>0.47799999999999998</v>
      </c>
      <c r="AR57" s="31" t="s">
        <v>1439</v>
      </c>
    </row>
    <row r="58" spans="1:44" x14ac:dyDescent="0.25">
      <c r="A58" s="22" t="s">
        <v>133</v>
      </c>
      <c r="B58" s="19" t="s">
        <v>134</v>
      </c>
      <c r="C58" s="26">
        <v>428896</v>
      </c>
      <c r="D58" s="26">
        <v>172955</v>
      </c>
      <c r="E58" s="27">
        <v>0.52800000000000002</v>
      </c>
      <c r="F58" s="26">
        <v>15572</v>
      </c>
      <c r="G58" s="26">
        <v>46716</v>
      </c>
      <c r="H58" s="27">
        <v>0.73099999999999998</v>
      </c>
      <c r="I58" s="26">
        <v>8541</v>
      </c>
      <c r="J58" s="27">
        <v>0.92100000000000004</v>
      </c>
      <c r="K58" s="26">
        <v>376793148</v>
      </c>
      <c r="L58" s="26">
        <v>766</v>
      </c>
      <c r="M58" s="26">
        <v>491897</v>
      </c>
      <c r="N58" s="26">
        <v>207501</v>
      </c>
      <c r="O58" s="27">
        <v>0.55200000000000005</v>
      </c>
      <c r="P58" s="26">
        <v>956</v>
      </c>
      <c r="Q58" s="26">
        <v>936</v>
      </c>
      <c r="R58" s="26">
        <v>956</v>
      </c>
      <c r="S58" s="27">
        <v>1.103</v>
      </c>
      <c r="T58" s="27">
        <v>1.7549999999999999</v>
      </c>
      <c r="U58" s="27">
        <v>0.71699999999999997</v>
      </c>
      <c r="V58" s="26">
        <v>359430159</v>
      </c>
      <c r="W58" s="26">
        <v>394156137</v>
      </c>
      <c r="X58" s="26">
        <v>159620029</v>
      </c>
      <c r="Y58" s="26">
        <v>158945956</v>
      </c>
      <c r="Z58" s="26">
        <v>919</v>
      </c>
      <c r="AA58" s="26">
        <v>784</v>
      </c>
      <c r="AB58" s="28">
        <v>0.58440000000000003</v>
      </c>
      <c r="AC58" s="26">
        <v>0</v>
      </c>
      <c r="AD58" s="27">
        <v>0.1439</v>
      </c>
      <c r="AE58" s="27">
        <v>0.755</v>
      </c>
      <c r="AF58" s="26">
        <v>794</v>
      </c>
      <c r="AG58" s="26">
        <v>800</v>
      </c>
      <c r="AH58" s="26">
        <v>784</v>
      </c>
      <c r="AI58" s="26">
        <v>502750</v>
      </c>
      <c r="AJ58" s="27">
        <v>0.9</v>
      </c>
      <c r="AK58" s="27">
        <v>0.86399999999999999</v>
      </c>
      <c r="AL58" s="27">
        <v>0.95</v>
      </c>
      <c r="AM58" s="27">
        <v>0.879</v>
      </c>
      <c r="AN58" s="27">
        <v>0.879</v>
      </c>
      <c r="AO58" s="27">
        <v>0.52100000000000002</v>
      </c>
      <c r="AP58" s="27">
        <v>0.77900000000000003</v>
      </c>
      <c r="AQ58" s="27">
        <v>0.77900000000000003</v>
      </c>
      <c r="AR58" s="31" t="s">
        <v>1439</v>
      </c>
    </row>
    <row r="59" spans="1:44" x14ac:dyDescent="0.25">
      <c r="A59" s="22" t="s">
        <v>135</v>
      </c>
      <c r="B59" s="19" t="s">
        <v>136</v>
      </c>
      <c r="C59" s="26">
        <v>635158</v>
      </c>
      <c r="D59" s="26">
        <v>154083</v>
      </c>
      <c r="E59" s="27">
        <v>0.60799999999999998</v>
      </c>
      <c r="F59" s="26">
        <v>17295</v>
      </c>
      <c r="G59" s="26">
        <v>51885</v>
      </c>
      <c r="H59" s="27">
        <v>0.69</v>
      </c>
      <c r="I59" s="26">
        <v>10981</v>
      </c>
      <c r="J59" s="27">
        <v>0.90900000000000003</v>
      </c>
      <c r="K59" s="26">
        <v>641570826</v>
      </c>
      <c r="L59" s="26">
        <v>842</v>
      </c>
      <c r="M59" s="26">
        <v>761960</v>
      </c>
      <c r="N59" s="26">
        <v>192878</v>
      </c>
      <c r="O59" s="27">
        <v>0.51300000000000001</v>
      </c>
      <c r="P59" s="26">
        <v>1036</v>
      </c>
      <c r="Q59" s="26">
        <v>1067</v>
      </c>
      <c r="R59" s="26">
        <v>1052</v>
      </c>
      <c r="S59" s="27">
        <v>1.103</v>
      </c>
      <c r="T59" s="27">
        <v>1.806</v>
      </c>
      <c r="U59" s="27">
        <v>0.627</v>
      </c>
      <c r="V59" s="26">
        <v>613684879</v>
      </c>
      <c r="W59" s="26">
        <v>669456774</v>
      </c>
      <c r="X59" s="26">
        <v>154557039</v>
      </c>
      <c r="Y59" s="26">
        <v>162403841</v>
      </c>
      <c r="Z59" s="26">
        <v>1054</v>
      </c>
      <c r="AA59" s="26">
        <v>846</v>
      </c>
      <c r="AB59" s="28">
        <v>0.50960000000000005</v>
      </c>
      <c r="AC59" s="26">
        <v>8</v>
      </c>
      <c r="AD59" s="27">
        <v>0.16139999999999999</v>
      </c>
      <c r="AE59" s="27">
        <v>0.80600000000000005</v>
      </c>
      <c r="AF59" s="26">
        <v>844</v>
      </c>
      <c r="AG59" s="26">
        <v>864</v>
      </c>
      <c r="AH59" s="26">
        <v>880</v>
      </c>
      <c r="AI59" s="26">
        <v>760746</v>
      </c>
      <c r="AJ59" s="27">
        <v>0.83099999999999996</v>
      </c>
      <c r="AK59" s="27">
        <v>0.83599999999999997</v>
      </c>
      <c r="AL59" s="27">
        <v>0.93600000000000005</v>
      </c>
      <c r="AM59" s="27">
        <v>0.83599999999999997</v>
      </c>
      <c r="AN59" s="27">
        <v>0.83599999999999997</v>
      </c>
      <c r="AO59" s="27">
        <v>0.42099999999999999</v>
      </c>
      <c r="AP59" s="27">
        <v>0.66400000000000003</v>
      </c>
      <c r="AQ59" s="27">
        <v>0.66400000000000003</v>
      </c>
      <c r="AR59" s="31" t="s">
        <v>1439</v>
      </c>
    </row>
    <row r="60" spans="1:44" x14ac:dyDescent="0.25">
      <c r="A60" s="22" t="s">
        <v>137</v>
      </c>
      <c r="B60" s="19" t="s">
        <v>138</v>
      </c>
      <c r="C60" s="26">
        <v>818875</v>
      </c>
      <c r="D60" s="26">
        <v>222488</v>
      </c>
      <c r="E60" s="27">
        <v>0.82499999999999996</v>
      </c>
      <c r="F60" s="26">
        <v>18608</v>
      </c>
      <c r="G60" s="26">
        <v>55824</v>
      </c>
      <c r="H60" s="27">
        <v>0.57999999999999996</v>
      </c>
      <c r="I60" s="26">
        <v>11737</v>
      </c>
      <c r="J60" s="27">
        <v>0.877</v>
      </c>
      <c r="K60" s="26">
        <v>627392480</v>
      </c>
      <c r="L60" s="26">
        <v>686</v>
      </c>
      <c r="M60" s="26">
        <v>914566</v>
      </c>
      <c r="N60" s="26">
        <v>256542</v>
      </c>
      <c r="O60" s="27">
        <v>0.68200000000000005</v>
      </c>
      <c r="P60" s="26">
        <v>782</v>
      </c>
      <c r="Q60" s="26">
        <v>792</v>
      </c>
      <c r="R60" s="26">
        <v>787</v>
      </c>
      <c r="S60" s="27">
        <v>1.103</v>
      </c>
      <c r="T60" s="27">
        <v>1.665</v>
      </c>
      <c r="U60" s="27">
        <v>0.48499999999999999</v>
      </c>
      <c r="V60" s="26">
        <v>607054587</v>
      </c>
      <c r="W60" s="26">
        <v>647730374</v>
      </c>
      <c r="X60" s="26">
        <v>199879344</v>
      </c>
      <c r="Y60" s="26">
        <v>175988145</v>
      </c>
      <c r="Z60" s="26">
        <v>791</v>
      </c>
      <c r="AA60" s="26">
        <v>697</v>
      </c>
      <c r="AB60" s="28">
        <v>0.40160000000000001</v>
      </c>
      <c r="AC60" s="26">
        <v>18</v>
      </c>
      <c r="AD60" s="27">
        <v>0.10539999999999999</v>
      </c>
      <c r="AE60" s="27">
        <v>0.66500000000000004</v>
      </c>
      <c r="AF60" s="26">
        <v>798</v>
      </c>
      <c r="AG60" s="26">
        <v>734</v>
      </c>
      <c r="AH60" s="26">
        <v>717</v>
      </c>
      <c r="AI60" s="26">
        <v>903389</v>
      </c>
      <c r="AJ60" s="27">
        <v>0.68899999999999995</v>
      </c>
      <c r="AK60" s="27">
        <v>0.78500000000000003</v>
      </c>
      <c r="AL60" s="27">
        <v>0.88500000000000001</v>
      </c>
      <c r="AM60" s="27">
        <v>0.78500000000000003</v>
      </c>
      <c r="AN60" s="27">
        <v>0.78500000000000003</v>
      </c>
      <c r="AO60" s="27">
        <v>0.371</v>
      </c>
      <c r="AP60" s="27">
        <v>0.60199999999999998</v>
      </c>
      <c r="AQ60" s="27">
        <v>0.60199999999999998</v>
      </c>
      <c r="AR60" s="31" t="s">
        <v>1439</v>
      </c>
    </row>
    <row r="61" spans="1:44" x14ac:dyDescent="0.25">
      <c r="A61" s="22" t="s">
        <v>139</v>
      </c>
      <c r="B61" s="19" t="s">
        <v>140</v>
      </c>
      <c r="C61" s="26">
        <v>538701</v>
      </c>
      <c r="D61" s="26">
        <v>215475</v>
      </c>
      <c r="E61" s="27">
        <v>0.66</v>
      </c>
      <c r="F61" s="26">
        <v>14705</v>
      </c>
      <c r="G61" s="26">
        <v>44115</v>
      </c>
      <c r="H61" s="27">
        <v>0.66400000000000003</v>
      </c>
      <c r="I61" s="26">
        <v>12122</v>
      </c>
      <c r="J61" s="27">
        <v>0.90100000000000002</v>
      </c>
      <c r="K61" s="26">
        <v>750767529</v>
      </c>
      <c r="L61" s="26">
        <v>1197</v>
      </c>
      <c r="M61" s="26">
        <v>627207</v>
      </c>
      <c r="N61" s="26">
        <v>263718</v>
      </c>
      <c r="O61" s="27">
        <v>0.70099999999999996</v>
      </c>
      <c r="P61" s="26">
        <v>1467</v>
      </c>
      <c r="Q61" s="26">
        <v>1485</v>
      </c>
      <c r="R61" s="26">
        <v>1476</v>
      </c>
      <c r="S61" s="27">
        <v>1.091</v>
      </c>
      <c r="T61" s="27">
        <v>1.3680000000000001</v>
      </c>
      <c r="U61" s="27">
        <v>0.59399999999999997</v>
      </c>
      <c r="V61" s="26">
        <v>712336985</v>
      </c>
      <c r="W61" s="26">
        <v>789198074</v>
      </c>
      <c r="X61" s="26">
        <v>310982409</v>
      </c>
      <c r="Y61" s="26">
        <v>315670933</v>
      </c>
      <c r="Z61" s="26">
        <v>1465</v>
      </c>
      <c r="AA61" s="26">
        <v>1215</v>
      </c>
      <c r="AB61" s="28">
        <v>0.42830000000000001</v>
      </c>
      <c r="AC61" s="26">
        <v>14</v>
      </c>
      <c r="AD61" s="27">
        <v>0.12889999999999999</v>
      </c>
      <c r="AE61" s="27">
        <v>0.36799999999999999</v>
      </c>
      <c r="AF61" s="26">
        <v>1378</v>
      </c>
      <c r="AG61" s="26">
        <v>1220</v>
      </c>
      <c r="AH61" s="26">
        <v>1263</v>
      </c>
      <c r="AI61" s="26">
        <v>624859</v>
      </c>
      <c r="AJ61" s="27">
        <v>0.76200000000000001</v>
      </c>
      <c r="AK61" s="27">
        <v>0.76300000000000001</v>
      </c>
      <c r="AL61" s="27">
        <v>0.86299999999999999</v>
      </c>
      <c r="AM61" s="27">
        <v>0.82499999999999996</v>
      </c>
      <c r="AN61" s="27">
        <v>0.82499999999999996</v>
      </c>
      <c r="AO61" s="27">
        <v>0.56100000000000005</v>
      </c>
      <c r="AP61" s="27">
        <v>0.72499999999999998</v>
      </c>
      <c r="AQ61" s="27">
        <v>0.72499999999999998</v>
      </c>
      <c r="AR61" s="31" t="s">
        <v>1439</v>
      </c>
    </row>
    <row r="62" spans="1:44" x14ac:dyDescent="0.25">
      <c r="A62" s="22" t="s">
        <v>141</v>
      </c>
      <c r="B62" s="19" t="s">
        <v>142</v>
      </c>
      <c r="C62" s="26">
        <v>315954</v>
      </c>
      <c r="D62" s="26">
        <v>145098</v>
      </c>
      <c r="E62" s="27">
        <v>0.41899999999999998</v>
      </c>
      <c r="F62" s="26">
        <v>17869</v>
      </c>
      <c r="G62" s="26">
        <v>53607</v>
      </c>
      <c r="H62" s="27">
        <v>0.78700000000000003</v>
      </c>
      <c r="I62" s="26">
        <v>9213</v>
      </c>
      <c r="J62" s="27">
        <v>0.93799999999999994</v>
      </c>
      <c r="K62" s="26">
        <v>247500856</v>
      </c>
      <c r="L62" s="26">
        <v>653</v>
      </c>
      <c r="M62" s="26">
        <v>379021</v>
      </c>
      <c r="N62" s="26">
        <v>179984</v>
      </c>
      <c r="O62" s="27">
        <v>0.47799999999999998</v>
      </c>
      <c r="P62" s="26">
        <v>849</v>
      </c>
      <c r="Q62" s="26">
        <v>860</v>
      </c>
      <c r="R62" s="26">
        <v>855</v>
      </c>
      <c r="S62" s="27">
        <v>1.091</v>
      </c>
      <c r="T62" s="27">
        <v>1.6639999999999999</v>
      </c>
      <c r="U62" s="27">
        <v>0.85599999999999998</v>
      </c>
      <c r="V62" s="26">
        <v>239078824</v>
      </c>
      <c r="W62" s="26">
        <v>255922889</v>
      </c>
      <c r="X62" s="26">
        <v>112894336</v>
      </c>
      <c r="Y62" s="26">
        <v>117529992</v>
      </c>
      <c r="Z62" s="26">
        <v>810</v>
      </c>
      <c r="AA62" s="26">
        <v>712</v>
      </c>
      <c r="AB62" s="28">
        <v>0.46889999999999998</v>
      </c>
      <c r="AC62" s="26">
        <v>0</v>
      </c>
      <c r="AD62" s="27">
        <v>0.14729999999999999</v>
      </c>
      <c r="AE62" s="27">
        <v>0.66400000000000003</v>
      </c>
      <c r="AF62" s="26">
        <v>714</v>
      </c>
      <c r="AG62" s="26">
        <v>682</v>
      </c>
      <c r="AH62" s="26">
        <v>690</v>
      </c>
      <c r="AI62" s="26">
        <v>370902</v>
      </c>
      <c r="AJ62" s="27">
        <v>0.9</v>
      </c>
      <c r="AK62" s="27">
        <v>0.86699999999999999</v>
      </c>
      <c r="AL62" s="27">
        <v>0.95</v>
      </c>
      <c r="AM62" s="27">
        <v>0.93700000000000006</v>
      </c>
      <c r="AN62" s="27">
        <v>0.93700000000000006</v>
      </c>
      <c r="AO62" s="27">
        <v>0.67100000000000004</v>
      </c>
      <c r="AP62" s="27">
        <v>0.83699999999999997</v>
      </c>
      <c r="AQ62" s="27">
        <v>0.83699999999999997</v>
      </c>
      <c r="AR62" s="31" t="s">
        <v>1439</v>
      </c>
    </row>
    <row r="63" spans="1:44" x14ac:dyDescent="0.25">
      <c r="A63" s="22" t="s">
        <v>143</v>
      </c>
      <c r="B63" s="19" t="s">
        <v>144</v>
      </c>
      <c r="C63" s="26">
        <v>453317</v>
      </c>
      <c r="D63" s="26">
        <v>139182</v>
      </c>
      <c r="E63" s="27">
        <v>0.48399999999999999</v>
      </c>
      <c r="F63" s="26">
        <v>18737</v>
      </c>
      <c r="G63" s="26">
        <v>56211</v>
      </c>
      <c r="H63" s="27">
        <v>0.754</v>
      </c>
      <c r="I63" s="26">
        <v>7800</v>
      </c>
      <c r="J63" s="27">
        <v>0.92800000000000005</v>
      </c>
      <c r="K63" s="26">
        <v>403484036</v>
      </c>
      <c r="L63" s="26">
        <v>767</v>
      </c>
      <c r="M63" s="26">
        <v>526054</v>
      </c>
      <c r="N63" s="26">
        <v>172209</v>
      </c>
      <c r="O63" s="27">
        <v>0.45800000000000002</v>
      </c>
      <c r="P63" s="26">
        <v>923</v>
      </c>
      <c r="Q63" s="26">
        <v>936</v>
      </c>
      <c r="R63" s="26">
        <v>930</v>
      </c>
      <c r="S63" s="27">
        <v>1.091</v>
      </c>
      <c r="T63" s="27">
        <v>1.903</v>
      </c>
      <c r="U63" s="27">
        <v>0.81599999999999995</v>
      </c>
      <c r="V63" s="26">
        <v>376769863</v>
      </c>
      <c r="W63" s="26">
        <v>430198209</v>
      </c>
      <c r="X63" s="26">
        <v>132586326</v>
      </c>
      <c r="Y63" s="26">
        <v>132084651</v>
      </c>
      <c r="Z63" s="26">
        <v>949</v>
      </c>
      <c r="AA63" s="26">
        <v>763</v>
      </c>
      <c r="AB63" s="28">
        <v>0.62239999999999995</v>
      </c>
      <c r="AC63" s="26">
        <v>0</v>
      </c>
      <c r="AD63" s="27">
        <v>0.17599999999999999</v>
      </c>
      <c r="AE63" s="27">
        <v>0.90300000000000002</v>
      </c>
      <c r="AF63" s="26">
        <v>765</v>
      </c>
      <c r="AG63" s="26">
        <v>795</v>
      </c>
      <c r="AH63" s="26">
        <v>803</v>
      </c>
      <c r="AI63" s="26">
        <v>535738</v>
      </c>
      <c r="AJ63" s="27">
        <v>0.9</v>
      </c>
      <c r="AK63" s="27">
        <v>0.872</v>
      </c>
      <c r="AL63" s="27">
        <v>0.95</v>
      </c>
      <c r="AM63" s="27">
        <v>0.872</v>
      </c>
      <c r="AN63" s="27">
        <v>0.91</v>
      </c>
      <c r="AO63" s="27">
        <v>0.42499999999999999</v>
      </c>
      <c r="AP63" s="27">
        <v>0.76400000000000001</v>
      </c>
      <c r="AQ63" s="27">
        <v>0.76400000000000001</v>
      </c>
      <c r="AR63" s="31" t="s">
        <v>1439</v>
      </c>
    </row>
    <row r="64" spans="1:44" x14ac:dyDescent="0.25">
      <c r="A64" s="22" t="s">
        <v>145</v>
      </c>
      <c r="B64" s="19" t="s">
        <v>146</v>
      </c>
      <c r="C64" s="26">
        <v>2076501</v>
      </c>
      <c r="D64" s="26">
        <v>175576</v>
      </c>
      <c r="E64" s="27">
        <v>1.43</v>
      </c>
      <c r="F64" s="26">
        <v>17343</v>
      </c>
      <c r="G64" s="26">
        <v>52029</v>
      </c>
      <c r="H64" s="27">
        <v>0.27100000000000002</v>
      </c>
      <c r="I64" s="26">
        <v>22789</v>
      </c>
      <c r="J64" s="27">
        <v>0.78600000000000003</v>
      </c>
      <c r="K64" s="26">
        <v>1476329882</v>
      </c>
      <c r="L64" s="26">
        <v>568</v>
      </c>
      <c r="M64" s="26">
        <v>2599172</v>
      </c>
      <c r="N64" s="26">
        <v>224107</v>
      </c>
      <c r="O64" s="27">
        <v>0.59599999999999997</v>
      </c>
      <c r="P64" s="26">
        <v>866</v>
      </c>
      <c r="Q64" s="26">
        <v>857</v>
      </c>
      <c r="R64" s="26">
        <v>866</v>
      </c>
      <c r="S64" s="27">
        <v>1.091</v>
      </c>
      <c r="T64" s="27">
        <v>1.784</v>
      </c>
      <c r="U64" s="27">
        <v>0.25600000000000001</v>
      </c>
      <c r="V64" s="26">
        <v>1447196369</v>
      </c>
      <c r="W64" s="26">
        <v>1505463396</v>
      </c>
      <c r="X64" s="26">
        <v>150821764</v>
      </c>
      <c r="Y64" s="26">
        <v>127293267</v>
      </c>
      <c r="Z64" s="26">
        <v>725</v>
      </c>
      <c r="AA64" s="26">
        <v>687</v>
      </c>
      <c r="AB64" s="28">
        <v>0.48770000000000002</v>
      </c>
      <c r="AC64" s="26">
        <v>0</v>
      </c>
      <c r="AD64" s="27">
        <v>0.1583</v>
      </c>
      <c r="AE64" s="27">
        <v>0.78400000000000003</v>
      </c>
      <c r="AF64" s="26">
        <v>789</v>
      </c>
      <c r="AG64" s="26">
        <v>681</v>
      </c>
      <c r="AH64" s="26">
        <v>596</v>
      </c>
      <c r="AI64" s="26">
        <v>2525945</v>
      </c>
      <c r="AJ64" s="27">
        <v>0.35099999999999998</v>
      </c>
      <c r="AK64" s="27">
        <v>0.72099999999999997</v>
      </c>
      <c r="AL64" s="27">
        <v>0.82099999999999995</v>
      </c>
      <c r="AM64" s="27">
        <v>0.72099999999999997</v>
      </c>
      <c r="AN64" s="27">
        <v>0.72099999999999997</v>
      </c>
      <c r="AO64" s="27">
        <v>8.1000000000000003E-2</v>
      </c>
      <c r="AP64" s="27">
        <v>0</v>
      </c>
      <c r="AQ64" s="27">
        <v>0.36</v>
      </c>
      <c r="AR64" s="31" t="s">
        <v>1439</v>
      </c>
    </row>
    <row r="65" spans="1:44" x14ac:dyDescent="0.25">
      <c r="A65" s="22" t="s">
        <v>147</v>
      </c>
      <c r="B65" s="19" t="s">
        <v>148</v>
      </c>
      <c r="C65" s="26">
        <v>454796</v>
      </c>
      <c r="D65" s="26">
        <v>133369</v>
      </c>
      <c r="E65" s="27">
        <v>0.47399999999999998</v>
      </c>
      <c r="F65" s="26">
        <v>18945</v>
      </c>
      <c r="G65" s="26">
        <v>56835</v>
      </c>
      <c r="H65" s="27">
        <v>0.75900000000000001</v>
      </c>
      <c r="I65" s="26">
        <v>7573</v>
      </c>
      <c r="J65" s="27">
        <v>0.92900000000000005</v>
      </c>
      <c r="K65" s="26">
        <v>241042726</v>
      </c>
      <c r="L65" s="26">
        <v>450</v>
      </c>
      <c r="M65" s="26">
        <v>535650</v>
      </c>
      <c r="N65" s="26">
        <v>163600</v>
      </c>
      <c r="O65" s="27">
        <v>0.435</v>
      </c>
      <c r="P65" s="26">
        <v>571</v>
      </c>
      <c r="Q65" s="26">
        <v>583</v>
      </c>
      <c r="R65" s="26">
        <v>577</v>
      </c>
      <c r="S65" s="27">
        <v>1.091</v>
      </c>
      <c r="T65" s="27">
        <v>1.925</v>
      </c>
      <c r="U65" s="27">
        <v>0.83099999999999996</v>
      </c>
      <c r="V65" s="26">
        <v>231037678</v>
      </c>
      <c r="W65" s="26">
        <v>251047775</v>
      </c>
      <c r="X65" s="26">
        <v>67542341</v>
      </c>
      <c r="Y65" s="26">
        <v>73620185</v>
      </c>
      <c r="Z65" s="26">
        <v>552</v>
      </c>
      <c r="AA65" s="26">
        <v>483</v>
      </c>
      <c r="AB65" s="28">
        <v>0.57350000000000001</v>
      </c>
      <c r="AC65" s="26">
        <v>6</v>
      </c>
      <c r="AD65" s="27">
        <v>0.20619999999999999</v>
      </c>
      <c r="AE65" s="27">
        <v>0.92500000000000004</v>
      </c>
      <c r="AF65" s="26">
        <v>629</v>
      </c>
      <c r="AG65" s="26">
        <v>624</v>
      </c>
      <c r="AH65" s="26">
        <v>465</v>
      </c>
      <c r="AI65" s="26">
        <v>539887</v>
      </c>
      <c r="AJ65" s="27">
        <v>0.9</v>
      </c>
      <c r="AK65" s="27">
        <v>0.86</v>
      </c>
      <c r="AL65" s="27">
        <v>0.95</v>
      </c>
      <c r="AM65" s="27">
        <v>0.86199999999999999</v>
      </c>
      <c r="AN65" s="27">
        <v>0.9</v>
      </c>
      <c r="AO65" s="27">
        <v>0.441</v>
      </c>
      <c r="AP65" s="27">
        <v>0.76200000000000001</v>
      </c>
      <c r="AQ65" s="27">
        <v>0.76200000000000001</v>
      </c>
      <c r="AR65" s="31" t="s">
        <v>1439</v>
      </c>
    </row>
    <row r="66" spans="1:44" x14ac:dyDescent="0.25">
      <c r="A66" s="22" t="s">
        <v>149</v>
      </c>
      <c r="B66" s="19" t="s">
        <v>150</v>
      </c>
      <c r="C66" s="26">
        <v>798905</v>
      </c>
      <c r="D66" s="26">
        <v>179584</v>
      </c>
      <c r="E66" s="27">
        <v>0.74099999999999999</v>
      </c>
      <c r="F66" s="26">
        <v>18853</v>
      </c>
      <c r="G66" s="26">
        <v>56559</v>
      </c>
      <c r="H66" s="27">
        <v>0.623</v>
      </c>
      <c r="I66" s="26">
        <v>16983</v>
      </c>
      <c r="J66" s="27">
        <v>0.88900000000000001</v>
      </c>
      <c r="K66" s="26">
        <v>349346877</v>
      </c>
      <c r="L66" s="26">
        <v>363</v>
      </c>
      <c r="M66" s="26">
        <v>962388</v>
      </c>
      <c r="N66" s="26">
        <v>220647</v>
      </c>
      <c r="O66" s="27">
        <v>0.58599999999999997</v>
      </c>
      <c r="P66" s="26">
        <v>396</v>
      </c>
      <c r="Q66" s="26">
        <v>431</v>
      </c>
      <c r="R66" s="26">
        <v>414</v>
      </c>
      <c r="S66" s="27">
        <v>1.091</v>
      </c>
      <c r="T66" s="27">
        <v>1.8</v>
      </c>
      <c r="U66" s="27">
        <v>0.56799999999999995</v>
      </c>
      <c r="V66" s="26">
        <v>342381968</v>
      </c>
      <c r="W66" s="26">
        <v>356311786</v>
      </c>
      <c r="X66" s="26">
        <v>74284263</v>
      </c>
      <c r="Y66" s="26">
        <v>80094904</v>
      </c>
      <c r="Z66" s="26">
        <v>446</v>
      </c>
      <c r="AA66" s="26">
        <v>326</v>
      </c>
      <c r="AB66" s="28">
        <v>0.42780000000000001</v>
      </c>
      <c r="AC66" s="26">
        <v>0</v>
      </c>
      <c r="AD66" s="27">
        <v>0.1628</v>
      </c>
      <c r="AE66" s="27">
        <v>0.8</v>
      </c>
      <c r="AF66" s="26">
        <v>408</v>
      </c>
      <c r="AG66" s="26">
        <v>399</v>
      </c>
      <c r="AH66" s="26">
        <v>398</v>
      </c>
      <c r="AI66" s="26">
        <v>895255</v>
      </c>
      <c r="AJ66" s="27">
        <v>0.71599999999999997</v>
      </c>
      <c r="AK66" s="27">
        <v>0.80300000000000005</v>
      </c>
      <c r="AL66" s="27">
        <v>0.90300000000000002</v>
      </c>
      <c r="AM66" s="27">
        <v>0.80300000000000005</v>
      </c>
      <c r="AN66" s="27">
        <v>0.83799999999999997</v>
      </c>
      <c r="AO66" s="27">
        <v>0.47099999999999997</v>
      </c>
      <c r="AP66" s="27">
        <v>0.60499999999999998</v>
      </c>
      <c r="AQ66" s="27">
        <v>0.60499999999999998</v>
      </c>
      <c r="AR66" s="31" t="s">
        <v>1439</v>
      </c>
    </row>
    <row r="67" spans="1:44" x14ac:dyDescent="0.25">
      <c r="A67" s="22" t="s">
        <v>151</v>
      </c>
      <c r="B67" s="19" t="s">
        <v>152</v>
      </c>
      <c r="C67" s="26">
        <v>289511</v>
      </c>
      <c r="D67" s="26">
        <v>95908</v>
      </c>
      <c r="E67" s="27">
        <v>0.32</v>
      </c>
      <c r="F67" s="26">
        <v>16406</v>
      </c>
      <c r="G67" s="26">
        <v>49218</v>
      </c>
      <c r="H67" s="27">
        <v>0.83699999999999997</v>
      </c>
      <c r="I67" s="26">
        <v>5583</v>
      </c>
      <c r="J67" s="27">
        <v>0.95199999999999996</v>
      </c>
      <c r="K67" s="26">
        <v>645829327</v>
      </c>
      <c r="L67" s="26">
        <v>1903</v>
      </c>
      <c r="M67" s="26">
        <v>339374</v>
      </c>
      <c r="N67" s="26">
        <v>118839</v>
      </c>
      <c r="O67" s="27">
        <v>0.316</v>
      </c>
      <c r="P67" s="26">
        <v>2326</v>
      </c>
      <c r="Q67" s="26">
        <v>2318</v>
      </c>
      <c r="R67" s="26">
        <v>2326</v>
      </c>
      <c r="S67" s="27">
        <v>1.091</v>
      </c>
      <c r="T67" s="27">
        <v>1.792</v>
      </c>
      <c r="U67" s="27">
        <v>0.93</v>
      </c>
      <c r="V67" s="26">
        <v>608989415</v>
      </c>
      <c r="W67" s="26">
        <v>682669239</v>
      </c>
      <c r="X67" s="26">
        <v>223505609</v>
      </c>
      <c r="Y67" s="26">
        <v>226152371</v>
      </c>
      <c r="Z67" s="26">
        <v>2358</v>
      </c>
      <c r="AA67" s="26">
        <v>1901</v>
      </c>
      <c r="AB67" s="28">
        <v>0.75790000000000002</v>
      </c>
      <c r="AC67" s="26">
        <v>349</v>
      </c>
      <c r="AD67" s="27">
        <v>0.31169999999999998</v>
      </c>
      <c r="AE67" s="27">
        <v>0.79200000000000004</v>
      </c>
      <c r="AF67" s="26">
        <v>2089</v>
      </c>
      <c r="AG67" s="26">
        <v>2023</v>
      </c>
      <c r="AH67" s="26">
        <v>1911</v>
      </c>
      <c r="AI67" s="26">
        <v>357231</v>
      </c>
      <c r="AJ67" s="27">
        <v>0.9</v>
      </c>
      <c r="AK67" s="27">
        <v>0.85599999999999998</v>
      </c>
      <c r="AL67" s="27">
        <v>0.95</v>
      </c>
      <c r="AM67" s="27">
        <v>0.94299999999999995</v>
      </c>
      <c r="AN67" s="27">
        <v>0.98</v>
      </c>
      <c r="AO67" s="27">
        <v>0.53300000000000003</v>
      </c>
      <c r="AP67" s="27">
        <v>0.84299999999999997</v>
      </c>
      <c r="AQ67" s="27">
        <v>0.84299999999999997</v>
      </c>
      <c r="AR67" s="31" t="s">
        <v>1439</v>
      </c>
    </row>
    <row r="68" spans="1:44" x14ac:dyDescent="0.25">
      <c r="A68" s="22" t="s">
        <v>153</v>
      </c>
      <c r="B68" s="19" t="s">
        <v>154</v>
      </c>
      <c r="C68" s="26">
        <v>1111674</v>
      </c>
      <c r="D68" s="26">
        <v>244566</v>
      </c>
      <c r="E68" s="27">
        <v>1.022</v>
      </c>
      <c r="F68" s="26">
        <v>17682</v>
      </c>
      <c r="G68" s="26">
        <v>53046</v>
      </c>
      <c r="H68" s="27">
        <v>0.47899999999999998</v>
      </c>
      <c r="I68" s="26">
        <v>18727</v>
      </c>
      <c r="J68" s="27">
        <v>0.84699999999999998</v>
      </c>
      <c r="K68" s="26">
        <v>688190114</v>
      </c>
      <c r="L68" s="26">
        <v>539</v>
      </c>
      <c r="M68" s="26">
        <v>1276790</v>
      </c>
      <c r="N68" s="26">
        <v>298561</v>
      </c>
      <c r="O68" s="27">
        <v>0.79400000000000004</v>
      </c>
      <c r="P68" s="26">
        <v>678</v>
      </c>
      <c r="Q68" s="26">
        <v>689</v>
      </c>
      <c r="R68" s="26">
        <v>684</v>
      </c>
      <c r="S68" s="27">
        <v>1.091</v>
      </c>
      <c r="T68" s="27">
        <v>1.5780000000000001</v>
      </c>
      <c r="U68" s="27">
        <v>0.40300000000000002</v>
      </c>
      <c r="V68" s="26">
        <v>644898585</v>
      </c>
      <c r="W68" s="26">
        <v>731481643</v>
      </c>
      <c r="X68" s="26">
        <v>163306895</v>
      </c>
      <c r="Y68" s="26">
        <v>160924636</v>
      </c>
      <c r="Z68" s="26">
        <v>658</v>
      </c>
      <c r="AA68" s="26">
        <v>553</v>
      </c>
      <c r="AB68" s="28">
        <v>0.34050000000000002</v>
      </c>
      <c r="AC68" s="26">
        <v>0</v>
      </c>
      <c r="AD68" s="27">
        <v>0.1019</v>
      </c>
      <c r="AE68" s="27">
        <v>0.57799999999999996</v>
      </c>
      <c r="AF68" s="26">
        <v>553</v>
      </c>
      <c r="AG68" s="26">
        <v>543</v>
      </c>
      <c r="AH68" s="26">
        <v>562</v>
      </c>
      <c r="AI68" s="26">
        <v>1301568</v>
      </c>
      <c r="AJ68" s="27">
        <v>0.54</v>
      </c>
      <c r="AK68" s="27">
        <v>0.69199999999999995</v>
      </c>
      <c r="AL68" s="27">
        <v>0.79200000000000004</v>
      </c>
      <c r="AM68" s="27">
        <v>0.69199999999999995</v>
      </c>
      <c r="AN68" s="27">
        <v>0.69199999999999995</v>
      </c>
      <c r="AO68" s="27">
        <v>0.40300000000000002</v>
      </c>
      <c r="AP68" s="27">
        <v>0.42599999999999999</v>
      </c>
      <c r="AQ68" s="27">
        <v>0.42599999999999999</v>
      </c>
      <c r="AR68" s="31" t="s">
        <v>1439</v>
      </c>
    </row>
    <row r="69" spans="1:44" x14ac:dyDescent="0.25">
      <c r="A69" s="22" t="s">
        <v>155</v>
      </c>
      <c r="B69" s="19" t="s">
        <v>156</v>
      </c>
      <c r="C69" s="26">
        <v>366259</v>
      </c>
      <c r="D69" s="26">
        <v>123337</v>
      </c>
      <c r="E69" s="27">
        <v>0.40899999999999997</v>
      </c>
      <c r="F69" s="26">
        <v>14462</v>
      </c>
      <c r="G69" s="26">
        <v>43386</v>
      </c>
      <c r="H69" s="27">
        <v>0.79200000000000004</v>
      </c>
      <c r="I69" s="26">
        <v>6907</v>
      </c>
      <c r="J69" s="27">
        <v>0.93899999999999995</v>
      </c>
      <c r="K69" s="26">
        <v>443223971</v>
      </c>
      <c r="L69" s="26">
        <v>1064</v>
      </c>
      <c r="M69" s="26">
        <v>416563</v>
      </c>
      <c r="N69" s="26">
        <v>145014</v>
      </c>
      <c r="O69" s="27">
        <v>0.38500000000000001</v>
      </c>
      <c r="P69" s="26">
        <v>1257</v>
      </c>
      <c r="Q69" s="26">
        <v>1289</v>
      </c>
      <c r="R69" s="26">
        <v>1273</v>
      </c>
      <c r="S69" s="27">
        <v>1.091</v>
      </c>
      <c r="T69" s="27">
        <v>1.6850000000000001</v>
      </c>
      <c r="U69" s="27">
        <v>0.86599999999999999</v>
      </c>
      <c r="V69" s="26">
        <v>428256864</v>
      </c>
      <c r="W69" s="26">
        <v>458191079</v>
      </c>
      <c r="X69" s="26">
        <v>148422962</v>
      </c>
      <c r="Y69" s="26">
        <v>154295109</v>
      </c>
      <c r="Z69" s="26">
        <v>1251</v>
      </c>
      <c r="AA69" s="26">
        <v>1047</v>
      </c>
      <c r="AB69" s="28">
        <v>0.5554</v>
      </c>
      <c r="AC69" s="26">
        <v>0</v>
      </c>
      <c r="AD69" s="27">
        <v>0.1704</v>
      </c>
      <c r="AE69" s="27">
        <v>0.68500000000000005</v>
      </c>
      <c r="AF69" s="26">
        <v>1054</v>
      </c>
      <c r="AG69" s="26">
        <v>1050</v>
      </c>
      <c r="AH69" s="26">
        <v>1099</v>
      </c>
      <c r="AI69" s="26">
        <v>416916</v>
      </c>
      <c r="AJ69" s="27">
        <v>0.9</v>
      </c>
      <c r="AK69" s="27">
        <v>0.82699999999999996</v>
      </c>
      <c r="AL69" s="27">
        <v>0.92700000000000005</v>
      </c>
      <c r="AM69" s="27">
        <v>0.91600000000000004</v>
      </c>
      <c r="AN69" s="27">
        <v>0.91600000000000004</v>
      </c>
      <c r="AO69" s="27">
        <v>0.48799999999999999</v>
      </c>
      <c r="AP69" s="27">
        <v>0.81599999999999995</v>
      </c>
      <c r="AQ69" s="27">
        <v>0.81599999999999995</v>
      </c>
      <c r="AR69" s="31" t="s">
        <v>1439</v>
      </c>
    </row>
    <row r="70" spans="1:44" x14ac:dyDescent="0.25">
      <c r="A70" s="22" t="s">
        <v>157</v>
      </c>
      <c r="B70" s="19" t="s">
        <v>158</v>
      </c>
      <c r="C70" s="26">
        <v>427591</v>
      </c>
      <c r="D70" s="26">
        <v>122943</v>
      </c>
      <c r="E70" s="27">
        <v>0.442</v>
      </c>
      <c r="F70" s="26">
        <v>16811</v>
      </c>
      <c r="G70" s="26">
        <v>50433</v>
      </c>
      <c r="H70" s="27">
        <v>0.77500000000000002</v>
      </c>
      <c r="I70" s="26">
        <v>6995</v>
      </c>
      <c r="J70" s="27">
        <v>0.93400000000000005</v>
      </c>
      <c r="K70" s="26">
        <v>446982934</v>
      </c>
      <c r="L70" s="26">
        <v>897</v>
      </c>
      <c r="M70" s="26">
        <v>498308</v>
      </c>
      <c r="N70" s="26">
        <v>151451</v>
      </c>
      <c r="O70" s="27">
        <v>0.40200000000000002</v>
      </c>
      <c r="P70" s="26">
        <v>1139</v>
      </c>
      <c r="Q70" s="26">
        <v>1175</v>
      </c>
      <c r="R70" s="26">
        <v>1157</v>
      </c>
      <c r="S70" s="27">
        <v>1.091</v>
      </c>
      <c r="T70" s="27">
        <v>1.5009999999999999</v>
      </c>
      <c r="U70" s="27">
        <v>0.86799999999999999</v>
      </c>
      <c r="V70" s="26">
        <v>421477813</v>
      </c>
      <c r="W70" s="26">
        <v>472488056</v>
      </c>
      <c r="X70" s="26">
        <v>136356778</v>
      </c>
      <c r="Y70" s="26">
        <v>135852297</v>
      </c>
      <c r="Z70" s="26">
        <v>1105</v>
      </c>
      <c r="AA70" s="26">
        <v>900</v>
      </c>
      <c r="AB70" s="28">
        <v>0.58909999999999996</v>
      </c>
      <c r="AC70" s="26">
        <v>7</v>
      </c>
      <c r="AD70" s="27">
        <v>0.1729</v>
      </c>
      <c r="AE70" s="27">
        <v>0.501</v>
      </c>
      <c r="AF70" s="26">
        <v>906</v>
      </c>
      <c r="AG70" s="26">
        <v>935</v>
      </c>
      <c r="AH70" s="26">
        <v>916</v>
      </c>
      <c r="AI70" s="26">
        <v>515816</v>
      </c>
      <c r="AJ70" s="27">
        <v>0.9</v>
      </c>
      <c r="AK70" s="27">
        <v>0.84699999999999998</v>
      </c>
      <c r="AL70" s="27">
        <v>0.94699999999999995</v>
      </c>
      <c r="AM70" s="27">
        <v>0.873</v>
      </c>
      <c r="AN70" s="27">
        <v>0.91100000000000003</v>
      </c>
      <c r="AO70" s="27">
        <v>0.40300000000000002</v>
      </c>
      <c r="AP70" s="27">
        <v>0.77300000000000002</v>
      </c>
      <c r="AQ70" s="27">
        <v>0.77300000000000002</v>
      </c>
      <c r="AR70" s="31" t="s">
        <v>1439</v>
      </c>
    </row>
    <row r="71" spans="1:44" x14ac:dyDescent="0.25">
      <c r="A71" s="22" t="s">
        <v>159</v>
      </c>
      <c r="B71" s="19" t="s">
        <v>160</v>
      </c>
      <c r="C71" s="26">
        <v>566386</v>
      </c>
      <c r="D71" s="26">
        <v>171911</v>
      </c>
      <c r="E71" s="27">
        <v>0.60099999999999998</v>
      </c>
      <c r="F71" s="26">
        <v>19275</v>
      </c>
      <c r="G71" s="26">
        <v>57825</v>
      </c>
      <c r="H71" s="27">
        <v>0.69399999999999995</v>
      </c>
      <c r="I71" s="26">
        <v>10386</v>
      </c>
      <c r="J71" s="27">
        <v>0.91</v>
      </c>
      <c r="K71" s="26">
        <v>270990968</v>
      </c>
      <c r="L71" s="26">
        <v>397</v>
      </c>
      <c r="M71" s="26">
        <v>682596</v>
      </c>
      <c r="N71" s="26">
        <v>217812</v>
      </c>
      <c r="O71" s="27">
        <v>0.57899999999999996</v>
      </c>
      <c r="P71" s="26">
        <v>482</v>
      </c>
      <c r="Q71" s="26">
        <v>496</v>
      </c>
      <c r="R71" s="26">
        <v>489</v>
      </c>
      <c r="S71" s="27">
        <v>1.091</v>
      </c>
      <c r="T71" s="27">
        <v>1.7609999999999999</v>
      </c>
      <c r="U71" s="27">
        <v>0.66600000000000004</v>
      </c>
      <c r="V71" s="26">
        <v>257089552</v>
      </c>
      <c r="W71" s="26">
        <v>284892385</v>
      </c>
      <c r="X71" s="26">
        <v>83383601</v>
      </c>
      <c r="Y71" s="26">
        <v>86471700</v>
      </c>
      <c r="Z71" s="26">
        <v>503</v>
      </c>
      <c r="AA71" s="26">
        <v>385</v>
      </c>
      <c r="AB71" s="28">
        <v>0.42730000000000001</v>
      </c>
      <c r="AC71" s="26">
        <v>2</v>
      </c>
      <c r="AD71" s="27">
        <v>0.1239</v>
      </c>
      <c r="AE71" s="27">
        <v>0.76100000000000001</v>
      </c>
      <c r="AF71" s="26">
        <v>386</v>
      </c>
      <c r="AG71" s="26">
        <v>396</v>
      </c>
      <c r="AH71" s="26">
        <v>415</v>
      </c>
      <c r="AI71" s="26">
        <v>686487</v>
      </c>
      <c r="AJ71" s="27">
        <v>0.84599999999999997</v>
      </c>
      <c r="AK71" s="27">
        <v>0.82499999999999996</v>
      </c>
      <c r="AL71" s="27">
        <v>0.92500000000000004</v>
      </c>
      <c r="AM71" s="27">
        <v>0.82499999999999996</v>
      </c>
      <c r="AN71" s="27">
        <v>0.86099999999999999</v>
      </c>
      <c r="AO71" s="27">
        <v>0.433</v>
      </c>
      <c r="AP71" s="27">
        <v>0.69799999999999995</v>
      </c>
      <c r="AQ71" s="27">
        <v>0.69799999999999995</v>
      </c>
      <c r="AR71" s="31" t="s">
        <v>1439</v>
      </c>
    </row>
    <row r="72" spans="1:44" x14ac:dyDescent="0.25">
      <c r="A72" s="22" t="s">
        <v>161</v>
      </c>
      <c r="B72" s="19" t="s">
        <v>162</v>
      </c>
      <c r="C72" s="26">
        <v>478760</v>
      </c>
      <c r="D72" s="26">
        <v>148857</v>
      </c>
      <c r="E72" s="27">
        <v>0.51400000000000001</v>
      </c>
      <c r="F72" s="26">
        <v>20157</v>
      </c>
      <c r="G72" s="26">
        <v>60471</v>
      </c>
      <c r="H72" s="27">
        <v>0.73799999999999999</v>
      </c>
      <c r="I72" s="26">
        <v>9142</v>
      </c>
      <c r="J72" s="27">
        <v>0.92300000000000004</v>
      </c>
      <c r="K72" s="26">
        <v>231593674</v>
      </c>
      <c r="L72" s="26">
        <v>400</v>
      </c>
      <c r="M72" s="26">
        <v>578984</v>
      </c>
      <c r="N72" s="26">
        <v>190537</v>
      </c>
      <c r="O72" s="27">
        <v>0.50600000000000001</v>
      </c>
      <c r="P72" s="26">
        <v>488</v>
      </c>
      <c r="Q72" s="26">
        <v>491</v>
      </c>
      <c r="R72" s="26">
        <v>490</v>
      </c>
      <c r="S72" s="27">
        <v>1.091</v>
      </c>
      <c r="T72" s="27">
        <v>1.788</v>
      </c>
      <c r="U72" s="27">
        <v>0.746</v>
      </c>
      <c r="V72" s="26">
        <v>218062194</v>
      </c>
      <c r="W72" s="26">
        <v>245125155</v>
      </c>
      <c r="X72" s="26">
        <v>72330565</v>
      </c>
      <c r="Y72" s="26">
        <v>76214963</v>
      </c>
      <c r="Z72" s="26">
        <v>512</v>
      </c>
      <c r="AA72" s="26">
        <v>392</v>
      </c>
      <c r="AB72" s="28">
        <v>0.45960000000000001</v>
      </c>
      <c r="AC72" s="26">
        <v>0</v>
      </c>
      <c r="AD72" s="27">
        <v>0.1867</v>
      </c>
      <c r="AE72" s="27">
        <v>0.78800000000000003</v>
      </c>
      <c r="AF72" s="26">
        <v>394</v>
      </c>
      <c r="AG72" s="26">
        <v>391</v>
      </c>
      <c r="AH72" s="26">
        <v>426</v>
      </c>
      <c r="AI72" s="26">
        <v>575411</v>
      </c>
      <c r="AJ72" s="27">
        <v>0.9</v>
      </c>
      <c r="AK72" s="27">
        <v>0.84399999999999997</v>
      </c>
      <c r="AL72" s="27">
        <v>0.94399999999999995</v>
      </c>
      <c r="AM72" s="27">
        <v>0.84699999999999998</v>
      </c>
      <c r="AN72" s="27">
        <v>0.84699999999999998</v>
      </c>
      <c r="AO72" s="27">
        <v>0.433</v>
      </c>
      <c r="AP72" s="27">
        <v>0.747</v>
      </c>
      <c r="AQ72" s="27">
        <v>0.747</v>
      </c>
      <c r="AR72" s="31" t="s">
        <v>1439</v>
      </c>
    </row>
    <row r="73" spans="1:44" x14ac:dyDescent="0.25">
      <c r="A73" s="22" t="s">
        <v>163</v>
      </c>
      <c r="B73" s="19" t="s">
        <v>164</v>
      </c>
      <c r="C73" s="26">
        <v>178128</v>
      </c>
      <c r="D73" s="26">
        <v>96663</v>
      </c>
      <c r="E73" s="27">
        <v>0.26100000000000001</v>
      </c>
      <c r="F73" s="26">
        <v>13758</v>
      </c>
      <c r="G73" s="26">
        <v>41274</v>
      </c>
      <c r="H73" s="27">
        <v>0.86699999999999999</v>
      </c>
      <c r="I73" s="26">
        <v>3482</v>
      </c>
      <c r="J73" s="27">
        <v>0.96099999999999997</v>
      </c>
      <c r="K73" s="26">
        <v>844951786</v>
      </c>
      <c r="L73" s="26">
        <v>4166</v>
      </c>
      <c r="M73" s="26">
        <v>202820</v>
      </c>
      <c r="N73" s="26">
        <v>113508</v>
      </c>
      <c r="O73" s="27">
        <v>0.30099999999999999</v>
      </c>
      <c r="P73" s="26">
        <v>4985</v>
      </c>
      <c r="Q73" s="26">
        <v>5137</v>
      </c>
      <c r="R73" s="26">
        <v>5061</v>
      </c>
      <c r="S73" s="27">
        <v>1.091</v>
      </c>
      <c r="T73" s="27">
        <v>1.7849999999999999</v>
      </c>
      <c r="U73" s="27">
        <v>0.93</v>
      </c>
      <c r="V73" s="26">
        <v>818496672</v>
      </c>
      <c r="W73" s="26">
        <v>871406901</v>
      </c>
      <c r="X73" s="26">
        <v>473726502</v>
      </c>
      <c r="Y73" s="26">
        <v>472876034</v>
      </c>
      <c r="Z73" s="26">
        <v>4892</v>
      </c>
      <c r="AA73" s="26">
        <v>4196</v>
      </c>
      <c r="AB73" s="28">
        <v>0.82420000000000004</v>
      </c>
      <c r="AC73" s="26">
        <v>190</v>
      </c>
      <c r="AD73" s="27">
        <v>0.3473</v>
      </c>
      <c r="AE73" s="27">
        <v>0.78500000000000003</v>
      </c>
      <c r="AF73" s="26">
        <v>4205</v>
      </c>
      <c r="AG73" s="26">
        <v>4221</v>
      </c>
      <c r="AH73" s="26">
        <v>3980</v>
      </c>
      <c r="AI73" s="26">
        <v>218946</v>
      </c>
      <c r="AJ73" s="27">
        <v>0.9</v>
      </c>
      <c r="AK73" s="27">
        <v>0.90400000000000003</v>
      </c>
      <c r="AL73" s="27">
        <v>0.95</v>
      </c>
      <c r="AM73" s="27">
        <v>0.95</v>
      </c>
      <c r="AN73" s="27">
        <v>0.98</v>
      </c>
      <c r="AO73" s="27">
        <v>0.52400000000000002</v>
      </c>
      <c r="AP73" s="27">
        <v>0.90400000000000003</v>
      </c>
      <c r="AQ73" s="27">
        <v>0.9</v>
      </c>
      <c r="AR73" s="31" t="s">
        <v>1439</v>
      </c>
    </row>
    <row r="74" spans="1:44" x14ac:dyDescent="0.25">
      <c r="A74" s="22" t="s">
        <v>165</v>
      </c>
      <c r="B74" s="19" t="s">
        <v>166</v>
      </c>
      <c r="C74" s="26">
        <v>531910</v>
      </c>
      <c r="D74" s="26">
        <v>167711</v>
      </c>
      <c r="E74" s="27">
        <v>0.57499999999999996</v>
      </c>
      <c r="F74" s="26">
        <v>16322</v>
      </c>
      <c r="G74" s="26">
        <v>48966</v>
      </c>
      <c r="H74" s="27">
        <v>0.70699999999999996</v>
      </c>
      <c r="I74" s="26">
        <v>12051</v>
      </c>
      <c r="J74" s="27">
        <v>0.91400000000000003</v>
      </c>
      <c r="K74" s="26">
        <v>866977838</v>
      </c>
      <c r="L74" s="26">
        <v>1385</v>
      </c>
      <c r="M74" s="26">
        <v>625976</v>
      </c>
      <c r="N74" s="26">
        <v>201011</v>
      </c>
      <c r="O74" s="27">
        <v>0.53400000000000003</v>
      </c>
      <c r="P74" s="26">
        <v>1726</v>
      </c>
      <c r="Q74" s="26">
        <v>1701</v>
      </c>
      <c r="R74" s="26">
        <v>1726</v>
      </c>
      <c r="S74" s="27">
        <v>1.091</v>
      </c>
      <c r="T74" s="27">
        <v>1.393</v>
      </c>
      <c r="U74" s="27">
        <v>0.64800000000000002</v>
      </c>
      <c r="V74" s="26">
        <v>850984229</v>
      </c>
      <c r="W74" s="26">
        <v>882971448</v>
      </c>
      <c r="X74" s="26">
        <v>287351928</v>
      </c>
      <c r="Y74" s="26">
        <v>278401166</v>
      </c>
      <c r="Z74" s="26">
        <v>1660</v>
      </c>
      <c r="AA74" s="26">
        <v>1444</v>
      </c>
      <c r="AB74" s="28">
        <v>0.42770000000000002</v>
      </c>
      <c r="AC74" s="26">
        <v>59</v>
      </c>
      <c r="AD74" s="27">
        <v>0.14330000000000001</v>
      </c>
      <c r="AE74" s="27">
        <v>0.39300000000000002</v>
      </c>
      <c r="AF74" s="26">
        <v>1448</v>
      </c>
      <c r="AG74" s="26">
        <v>1490</v>
      </c>
      <c r="AH74" s="26">
        <v>1425</v>
      </c>
      <c r="AI74" s="26">
        <v>619629</v>
      </c>
      <c r="AJ74" s="27">
        <v>0.83699999999999997</v>
      </c>
      <c r="AK74" s="27">
        <v>0.82699999999999996</v>
      </c>
      <c r="AL74" s="27">
        <v>0.92700000000000005</v>
      </c>
      <c r="AM74" s="27">
        <v>0.82699999999999996</v>
      </c>
      <c r="AN74" s="27">
        <v>0.82699999999999996</v>
      </c>
      <c r="AO74" s="27">
        <v>0.58799999999999997</v>
      </c>
      <c r="AP74" s="27">
        <v>0.72699999999999998</v>
      </c>
      <c r="AQ74" s="27">
        <v>0.72699999999999998</v>
      </c>
      <c r="AR74" s="31" t="s">
        <v>1439</v>
      </c>
    </row>
    <row r="75" spans="1:44" x14ac:dyDescent="0.25">
      <c r="A75" s="22" t="s">
        <v>167</v>
      </c>
      <c r="B75" s="19" t="s">
        <v>168</v>
      </c>
      <c r="C75" s="26">
        <v>352582</v>
      </c>
      <c r="D75" s="26">
        <v>109718</v>
      </c>
      <c r="E75" s="27">
        <v>0.379</v>
      </c>
      <c r="F75" s="26">
        <v>20008</v>
      </c>
      <c r="G75" s="26">
        <v>60024</v>
      </c>
      <c r="H75" s="27">
        <v>0.80700000000000005</v>
      </c>
      <c r="I75" s="26">
        <v>9988</v>
      </c>
      <c r="J75" s="27">
        <v>0.94399999999999995</v>
      </c>
      <c r="K75" s="26">
        <v>230784116</v>
      </c>
      <c r="L75" s="26">
        <v>507</v>
      </c>
      <c r="M75" s="26">
        <v>455195</v>
      </c>
      <c r="N75" s="26">
        <v>143910</v>
      </c>
      <c r="O75" s="27">
        <v>0.38200000000000001</v>
      </c>
      <c r="P75" s="26">
        <v>631</v>
      </c>
      <c r="Q75" s="26">
        <v>645</v>
      </c>
      <c r="R75" s="26">
        <v>638</v>
      </c>
      <c r="S75" s="27">
        <v>1.091</v>
      </c>
      <c r="T75" s="27">
        <v>1.8140000000000001</v>
      </c>
      <c r="U75" s="27">
        <v>0.93</v>
      </c>
      <c r="V75" s="26">
        <v>227100706</v>
      </c>
      <c r="W75" s="26">
        <v>234467527</v>
      </c>
      <c r="X75" s="26">
        <v>70947890</v>
      </c>
      <c r="Y75" s="26">
        <v>72962489</v>
      </c>
      <c r="Z75" s="26">
        <v>665</v>
      </c>
      <c r="AA75" s="26">
        <v>484</v>
      </c>
      <c r="AB75" s="28">
        <v>0.70279999999999998</v>
      </c>
      <c r="AC75" s="26">
        <v>0</v>
      </c>
      <c r="AD75" s="27">
        <v>0.193</v>
      </c>
      <c r="AE75" s="27">
        <v>0.81399999999999995</v>
      </c>
      <c r="AF75" s="26">
        <v>484</v>
      </c>
      <c r="AG75" s="26">
        <v>509</v>
      </c>
      <c r="AH75" s="26">
        <v>525</v>
      </c>
      <c r="AI75" s="26">
        <v>446604</v>
      </c>
      <c r="AJ75" s="27">
        <v>0.9</v>
      </c>
      <c r="AK75" s="27">
        <v>0.89</v>
      </c>
      <c r="AL75" s="27">
        <v>0.95</v>
      </c>
      <c r="AM75" s="27">
        <v>0.90300000000000002</v>
      </c>
      <c r="AN75" s="27">
        <v>0.94299999999999995</v>
      </c>
      <c r="AO75" s="27">
        <v>0.623</v>
      </c>
      <c r="AP75" s="27">
        <v>0.80300000000000005</v>
      </c>
      <c r="AQ75" s="27">
        <v>0.80300000000000005</v>
      </c>
      <c r="AR75" s="31" t="s">
        <v>1439</v>
      </c>
    </row>
    <row r="76" spans="1:44" x14ac:dyDescent="0.25">
      <c r="A76" s="22" t="s">
        <v>169</v>
      </c>
      <c r="B76" s="19" t="s">
        <v>170</v>
      </c>
      <c r="C76" s="26">
        <v>386465</v>
      </c>
      <c r="D76" s="26">
        <v>143022</v>
      </c>
      <c r="E76" s="27">
        <v>0.45400000000000001</v>
      </c>
      <c r="F76" s="26">
        <v>40174</v>
      </c>
      <c r="G76" s="26">
        <v>120522</v>
      </c>
      <c r="H76" s="27">
        <v>0.76900000000000002</v>
      </c>
      <c r="I76" s="26">
        <v>7454</v>
      </c>
      <c r="J76" s="27">
        <v>0.93200000000000005</v>
      </c>
      <c r="K76" s="26">
        <v>96248124</v>
      </c>
      <c r="L76" s="26">
        <v>213</v>
      </c>
      <c r="M76" s="26">
        <v>451869</v>
      </c>
      <c r="N76" s="26">
        <v>172566</v>
      </c>
      <c r="O76" s="27">
        <v>0.45900000000000002</v>
      </c>
      <c r="P76" s="26">
        <v>163</v>
      </c>
      <c r="Q76" s="26">
        <v>147</v>
      </c>
      <c r="R76" s="26">
        <v>163</v>
      </c>
      <c r="S76" s="27">
        <v>1.091</v>
      </c>
      <c r="T76" s="27">
        <v>1.57</v>
      </c>
      <c r="U76" s="27">
        <v>0.85299999999999998</v>
      </c>
      <c r="V76" s="26">
        <v>93174553</v>
      </c>
      <c r="W76" s="26">
        <v>99321695</v>
      </c>
      <c r="X76" s="26">
        <v>34835010</v>
      </c>
      <c r="Y76" s="26">
        <v>36756694</v>
      </c>
      <c r="Z76" s="26">
        <v>257</v>
      </c>
      <c r="AA76" s="26">
        <v>135</v>
      </c>
      <c r="AB76" s="28">
        <v>0.68120000000000003</v>
      </c>
      <c r="AC76" s="26">
        <v>1</v>
      </c>
      <c r="AD76" s="27">
        <v>0.17180000000000001</v>
      </c>
      <c r="AE76" s="27">
        <v>0.56999999999999995</v>
      </c>
      <c r="AF76" s="26">
        <v>137</v>
      </c>
      <c r="AG76" s="26">
        <v>254</v>
      </c>
      <c r="AH76" s="26">
        <v>223</v>
      </c>
      <c r="AI76" s="26">
        <v>445388</v>
      </c>
      <c r="AJ76" s="27">
        <v>0.9</v>
      </c>
      <c r="AK76" s="27">
        <v>0.86899999999999999</v>
      </c>
      <c r="AL76" s="27">
        <v>0.95</v>
      </c>
      <c r="AM76" s="27">
        <v>0.90400000000000003</v>
      </c>
      <c r="AN76" s="27">
        <v>0.94399999999999995</v>
      </c>
      <c r="AO76" s="27">
        <v>0.57699999999999996</v>
      </c>
      <c r="AP76" s="27">
        <v>0.80400000000000005</v>
      </c>
      <c r="AQ76" s="27">
        <v>0.80400000000000005</v>
      </c>
      <c r="AR76" s="31" t="s">
        <v>1439</v>
      </c>
    </row>
    <row r="77" spans="1:44" x14ac:dyDescent="0.25">
      <c r="A77" s="22" t="s">
        <v>171</v>
      </c>
      <c r="B77" s="19" t="s">
        <v>172</v>
      </c>
      <c r="C77" s="26">
        <v>460921</v>
      </c>
      <c r="D77" s="26">
        <v>124619</v>
      </c>
      <c r="E77" s="27">
        <v>0.46300000000000002</v>
      </c>
      <c r="F77" s="26">
        <v>17267</v>
      </c>
      <c r="G77" s="26">
        <v>51801</v>
      </c>
      <c r="H77" s="27">
        <v>0.76400000000000001</v>
      </c>
      <c r="I77" s="26">
        <v>9187</v>
      </c>
      <c r="J77" s="27">
        <v>0.93100000000000005</v>
      </c>
      <c r="K77" s="26">
        <v>190195772</v>
      </c>
      <c r="L77" s="26">
        <v>334</v>
      </c>
      <c r="M77" s="26">
        <v>569448</v>
      </c>
      <c r="N77" s="26">
        <v>157453</v>
      </c>
      <c r="O77" s="27">
        <v>0.41799999999999998</v>
      </c>
      <c r="P77" s="26">
        <v>485</v>
      </c>
      <c r="Q77" s="26">
        <v>492</v>
      </c>
      <c r="R77" s="26">
        <v>489</v>
      </c>
      <c r="S77" s="27">
        <v>1.091</v>
      </c>
      <c r="T77" s="27">
        <v>1.907</v>
      </c>
      <c r="U77" s="27">
        <v>0.83499999999999996</v>
      </c>
      <c r="V77" s="26">
        <v>185882512</v>
      </c>
      <c r="W77" s="26">
        <v>194509033</v>
      </c>
      <c r="X77" s="26">
        <v>50109016</v>
      </c>
      <c r="Y77" s="26">
        <v>52589460</v>
      </c>
      <c r="Z77" s="26">
        <v>422</v>
      </c>
      <c r="AA77" s="26">
        <v>391</v>
      </c>
      <c r="AB77" s="28">
        <v>0.55110000000000003</v>
      </c>
      <c r="AC77" s="26">
        <v>0</v>
      </c>
      <c r="AD77" s="27">
        <v>0.2001</v>
      </c>
      <c r="AE77" s="27">
        <v>0.90700000000000003</v>
      </c>
      <c r="AF77" s="26">
        <v>457</v>
      </c>
      <c r="AG77" s="26">
        <v>391</v>
      </c>
      <c r="AH77" s="26">
        <v>349</v>
      </c>
      <c r="AI77" s="26">
        <v>557332</v>
      </c>
      <c r="AJ77" s="27">
        <v>0.9</v>
      </c>
      <c r="AK77" s="27">
        <v>0.85</v>
      </c>
      <c r="AL77" s="27">
        <v>0.95</v>
      </c>
      <c r="AM77" s="27">
        <v>0.85499999999999998</v>
      </c>
      <c r="AN77" s="27">
        <v>0.89200000000000002</v>
      </c>
      <c r="AO77" s="27">
        <v>0.47799999999999998</v>
      </c>
      <c r="AP77" s="27">
        <v>0.755</v>
      </c>
      <c r="AQ77" s="27">
        <v>0.755</v>
      </c>
      <c r="AR77" s="31" t="s">
        <v>1439</v>
      </c>
    </row>
    <row r="78" spans="1:44" x14ac:dyDescent="0.25">
      <c r="A78" s="22" t="s">
        <v>173</v>
      </c>
      <c r="B78" s="19" t="s">
        <v>174</v>
      </c>
      <c r="C78" s="26">
        <v>510200</v>
      </c>
      <c r="D78" s="26">
        <v>139382</v>
      </c>
      <c r="E78" s="27">
        <v>0.51500000000000001</v>
      </c>
      <c r="F78" s="26">
        <v>17161</v>
      </c>
      <c r="G78" s="26">
        <v>51483</v>
      </c>
      <c r="H78" s="27">
        <v>0.73799999999999999</v>
      </c>
      <c r="I78" s="26">
        <v>10335</v>
      </c>
      <c r="J78" s="27">
        <v>0.92300000000000004</v>
      </c>
      <c r="K78" s="26">
        <v>369969771</v>
      </c>
      <c r="L78" s="26">
        <v>580</v>
      </c>
      <c r="M78" s="26">
        <v>637878</v>
      </c>
      <c r="N78" s="26">
        <v>180235</v>
      </c>
      <c r="O78" s="27">
        <v>0.47899999999999998</v>
      </c>
      <c r="P78" s="26">
        <v>755</v>
      </c>
      <c r="Q78" s="26">
        <v>803</v>
      </c>
      <c r="R78" s="26">
        <v>779</v>
      </c>
      <c r="S78" s="27">
        <v>1.091</v>
      </c>
      <c r="T78" s="27">
        <v>1.7210000000000001</v>
      </c>
      <c r="U78" s="27">
        <v>0.76600000000000001</v>
      </c>
      <c r="V78" s="26">
        <v>357289511</v>
      </c>
      <c r="W78" s="26">
        <v>382650031</v>
      </c>
      <c r="X78" s="26">
        <v>106174497</v>
      </c>
      <c r="Y78" s="26">
        <v>104536566</v>
      </c>
      <c r="Z78" s="26">
        <v>750</v>
      </c>
      <c r="AA78" s="26">
        <v>603</v>
      </c>
      <c r="AB78" s="28">
        <v>0.59919999999999995</v>
      </c>
      <c r="AC78" s="26">
        <v>9</v>
      </c>
      <c r="AD78" s="27">
        <v>0.17169999999999999</v>
      </c>
      <c r="AE78" s="27">
        <v>0.72099999999999997</v>
      </c>
      <c r="AF78" s="26">
        <v>605</v>
      </c>
      <c r="AG78" s="26">
        <v>612</v>
      </c>
      <c r="AH78" s="26">
        <v>602</v>
      </c>
      <c r="AI78" s="26">
        <v>635631</v>
      </c>
      <c r="AJ78" s="27">
        <v>0.9</v>
      </c>
      <c r="AK78" s="27">
        <v>0.82099999999999995</v>
      </c>
      <c r="AL78" s="27">
        <v>0.92100000000000004</v>
      </c>
      <c r="AM78" s="27">
        <v>0.82099999999999995</v>
      </c>
      <c r="AN78" s="27">
        <v>0.85699999999999998</v>
      </c>
      <c r="AO78" s="27">
        <v>0.51300000000000001</v>
      </c>
      <c r="AP78" s="27">
        <v>0.72</v>
      </c>
      <c r="AQ78" s="27">
        <v>0.72</v>
      </c>
      <c r="AR78" s="31" t="s">
        <v>1439</v>
      </c>
    </row>
    <row r="79" spans="1:44" x14ac:dyDescent="0.25">
      <c r="A79" s="22" t="s">
        <v>175</v>
      </c>
      <c r="B79" s="19" t="s">
        <v>176</v>
      </c>
      <c r="C79" s="26">
        <v>302222</v>
      </c>
      <c r="D79" s="26">
        <v>136086</v>
      </c>
      <c r="E79" s="27">
        <v>0.39600000000000002</v>
      </c>
      <c r="F79" s="26">
        <v>15079</v>
      </c>
      <c r="G79" s="26">
        <v>45237</v>
      </c>
      <c r="H79" s="27">
        <v>0.79900000000000004</v>
      </c>
      <c r="I79" s="26">
        <v>6017</v>
      </c>
      <c r="J79" s="27">
        <v>0.94099999999999995</v>
      </c>
      <c r="K79" s="26">
        <v>1826303266</v>
      </c>
      <c r="L79" s="26">
        <v>5678</v>
      </c>
      <c r="M79" s="26">
        <v>321645</v>
      </c>
      <c r="N79" s="26">
        <v>157369</v>
      </c>
      <c r="O79" s="27">
        <v>0.41799999999999998</v>
      </c>
      <c r="P79" s="26">
        <v>6649</v>
      </c>
      <c r="Q79" s="26">
        <v>6534</v>
      </c>
      <c r="R79" s="26">
        <v>6649</v>
      </c>
      <c r="S79" s="27">
        <v>1.0449999999999999</v>
      </c>
      <c r="T79" s="27">
        <v>1.6319999999999999</v>
      </c>
      <c r="U79" s="27">
        <v>0.93</v>
      </c>
      <c r="V79" s="26">
        <v>1668216738</v>
      </c>
      <c r="W79" s="26">
        <v>1984389795</v>
      </c>
      <c r="X79" s="26">
        <v>888827434</v>
      </c>
      <c r="Y79" s="26">
        <v>893545444</v>
      </c>
      <c r="Z79" s="26">
        <v>6566</v>
      </c>
      <c r="AA79" s="26">
        <v>5794</v>
      </c>
      <c r="AB79" s="28">
        <v>0.71130000000000004</v>
      </c>
      <c r="AC79" s="26">
        <v>33</v>
      </c>
      <c r="AD79" s="27">
        <v>0.25619999999999998</v>
      </c>
      <c r="AE79" s="27">
        <v>0.63200000000000001</v>
      </c>
      <c r="AF79" s="26">
        <v>6046</v>
      </c>
      <c r="AG79" s="26">
        <v>6049</v>
      </c>
      <c r="AH79" s="26">
        <v>5637</v>
      </c>
      <c r="AI79" s="26">
        <v>352029</v>
      </c>
      <c r="AJ79" s="27">
        <v>0.9</v>
      </c>
      <c r="AK79" s="27">
        <v>0.86299999999999999</v>
      </c>
      <c r="AL79" s="27">
        <v>0.95</v>
      </c>
      <c r="AM79" s="27">
        <v>0.94499999999999995</v>
      </c>
      <c r="AN79" s="27">
        <v>0.98</v>
      </c>
      <c r="AO79" s="27">
        <v>0.54300000000000004</v>
      </c>
      <c r="AP79" s="27">
        <v>0.84499999999999997</v>
      </c>
      <c r="AQ79" s="27">
        <v>0.84499999999999997</v>
      </c>
      <c r="AR79" s="31" t="s">
        <v>1439</v>
      </c>
    </row>
    <row r="80" spans="1:44" x14ac:dyDescent="0.25">
      <c r="A80" s="22" t="s">
        <v>177</v>
      </c>
      <c r="B80" s="19" t="s">
        <v>178</v>
      </c>
      <c r="C80" s="26">
        <v>581573</v>
      </c>
      <c r="D80" s="26">
        <v>215153</v>
      </c>
      <c r="E80" s="27">
        <v>0.68400000000000005</v>
      </c>
      <c r="F80" s="26">
        <v>15745</v>
      </c>
      <c r="G80" s="26">
        <v>47235</v>
      </c>
      <c r="H80" s="27">
        <v>0.65200000000000002</v>
      </c>
      <c r="I80" s="26">
        <v>13331</v>
      </c>
      <c r="J80" s="27">
        <v>0.89800000000000002</v>
      </c>
      <c r="K80" s="26">
        <v>2471691473</v>
      </c>
      <c r="L80" s="26">
        <v>3614</v>
      </c>
      <c r="M80" s="26">
        <v>683921</v>
      </c>
      <c r="N80" s="26">
        <v>266233</v>
      </c>
      <c r="O80" s="27">
        <v>0.70799999999999996</v>
      </c>
      <c r="P80" s="26">
        <v>4314</v>
      </c>
      <c r="Q80" s="26">
        <v>4310</v>
      </c>
      <c r="R80" s="26">
        <v>4314</v>
      </c>
      <c r="S80" s="27">
        <v>1.0449999999999999</v>
      </c>
      <c r="T80" s="27">
        <v>1.304</v>
      </c>
      <c r="U80" s="27">
        <v>0.57899999999999996</v>
      </c>
      <c r="V80" s="26">
        <v>2342586644</v>
      </c>
      <c r="W80" s="26">
        <v>2600796303</v>
      </c>
      <c r="X80" s="26">
        <v>957866899</v>
      </c>
      <c r="Y80" s="26">
        <v>962166706</v>
      </c>
      <c r="Z80" s="26">
        <v>4472</v>
      </c>
      <c r="AA80" s="26">
        <v>3655</v>
      </c>
      <c r="AB80" s="28">
        <v>0.36859999999999998</v>
      </c>
      <c r="AC80" s="26">
        <v>23</v>
      </c>
      <c r="AD80" s="27">
        <v>9.4399999999999998E-2</v>
      </c>
      <c r="AE80" s="27">
        <v>0.30399999999999999</v>
      </c>
      <c r="AF80" s="26">
        <v>3994</v>
      </c>
      <c r="AG80" s="26">
        <v>3776</v>
      </c>
      <c r="AH80" s="26">
        <v>3812</v>
      </c>
      <c r="AI80" s="26">
        <v>682265</v>
      </c>
      <c r="AJ80" s="27">
        <v>0.73899999999999999</v>
      </c>
      <c r="AK80" s="27">
        <v>0.80300000000000005</v>
      </c>
      <c r="AL80" s="27">
        <v>0.90300000000000002</v>
      </c>
      <c r="AM80" s="27">
        <v>0.80300000000000005</v>
      </c>
      <c r="AN80" s="27">
        <v>0.80300000000000005</v>
      </c>
      <c r="AO80" s="27">
        <v>0.56599999999999995</v>
      </c>
      <c r="AP80" s="27">
        <v>0.69899999999999995</v>
      </c>
      <c r="AQ80" s="27">
        <v>0.69899999999999995</v>
      </c>
      <c r="AR80" s="31" t="s">
        <v>1439</v>
      </c>
    </row>
    <row r="81" spans="1:44" x14ac:dyDescent="0.25">
      <c r="A81" s="22" t="s">
        <v>179</v>
      </c>
      <c r="B81" s="19" t="s">
        <v>180</v>
      </c>
      <c r="C81" s="26">
        <v>346797</v>
      </c>
      <c r="D81" s="26">
        <v>142956</v>
      </c>
      <c r="E81" s="27">
        <v>0.432</v>
      </c>
      <c r="F81" s="26">
        <v>13577</v>
      </c>
      <c r="G81" s="26">
        <v>40731</v>
      </c>
      <c r="H81" s="27">
        <v>0.78</v>
      </c>
      <c r="I81" s="26">
        <v>8773</v>
      </c>
      <c r="J81" s="27">
        <v>0.93600000000000005</v>
      </c>
      <c r="K81" s="26">
        <v>406609101</v>
      </c>
      <c r="L81" s="26">
        <v>1009</v>
      </c>
      <c r="M81" s="26">
        <v>402982</v>
      </c>
      <c r="N81" s="26">
        <v>178943</v>
      </c>
      <c r="O81" s="27">
        <v>0.47599999999999998</v>
      </c>
      <c r="P81" s="26">
        <v>1256</v>
      </c>
      <c r="Q81" s="26">
        <v>1306</v>
      </c>
      <c r="R81" s="26">
        <v>1281</v>
      </c>
      <c r="S81" s="27">
        <v>1.0449999999999999</v>
      </c>
      <c r="T81" s="27">
        <v>1.474</v>
      </c>
      <c r="U81" s="27">
        <v>0.85099999999999998</v>
      </c>
      <c r="V81" s="26">
        <v>375212600</v>
      </c>
      <c r="W81" s="26">
        <v>438005603</v>
      </c>
      <c r="X81" s="26">
        <v>169325008</v>
      </c>
      <c r="Y81" s="26">
        <v>180553749</v>
      </c>
      <c r="Z81" s="26">
        <v>1263</v>
      </c>
      <c r="AA81" s="26">
        <v>1024</v>
      </c>
      <c r="AB81" s="28">
        <v>0.56130000000000002</v>
      </c>
      <c r="AC81" s="26">
        <v>0</v>
      </c>
      <c r="AD81" s="27">
        <v>0.16719999999999999</v>
      </c>
      <c r="AE81" s="27">
        <v>0.47399999999999998</v>
      </c>
      <c r="AF81" s="26">
        <v>1016</v>
      </c>
      <c r="AG81" s="26">
        <v>1006</v>
      </c>
      <c r="AH81" s="26">
        <v>1049</v>
      </c>
      <c r="AI81" s="26">
        <v>417545</v>
      </c>
      <c r="AJ81" s="27">
        <v>0.9</v>
      </c>
      <c r="AK81" s="27">
        <v>0.82799999999999996</v>
      </c>
      <c r="AL81" s="27">
        <v>0.92800000000000005</v>
      </c>
      <c r="AM81" s="27">
        <v>0.91600000000000004</v>
      </c>
      <c r="AN81" s="27">
        <v>0.91600000000000004</v>
      </c>
      <c r="AO81" s="27">
        <v>0.59</v>
      </c>
      <c r="AP81" s="27">
        <v>0.81599999999999995</v>
      </c>
      <c r="AQ81" s="27">
        <v>0.81599999999999995</v>
      </c>
      <c r="AR81" s="31" t="s">
        <v>1439</v>
      </c>
    </row>
    <row r="82" spans="1:44" x14ac:dyDescent="0.25">
      <c r="A82" s="22" t="s">
        <v>181</v>
      </c>
      <c r="B82" s="19" t="s">
        <v>182</v>
      </c>
      <c r="C82" s="26">
        <v>456284</v>
      </c>
      <c r="D82" s="26">
        <v>500289</v>
      </c>
      <c r="E82" s="27">
        <v>1.101</v>
      </c>
      <c r="F82" s="26">
        <v>24197</v>
      </c>
      <c r="G82" s="26">
        <v>72591</v>
      </c>
      <c r="H82" s="27">
        <v>0.439</v>
      </c>
      <c r="I82" s="26">
        <v>9882</v>
      </c>
      <c r="J82" s="27">
        <v>0.83499999999999996</v>
      </c>
      <c r="K82" s="26">
        <v>250030282</v>
      </c>
      <c r="L82" s="26">
        <v>462</v>
      </c>
      <c r="M82" s="26">
        <v>541191</v>
      </c>
      <c r="N82" s="26">
        <v>623737</v>
      </c>
      <c r="O82" s="27">
        <v>1.659</v>
      </c>
      <c r="P82" s="26">
        <v>520</v>
      </c>
      <c r="Q82" s="26">
        <v>564</v>
      </c>
      <c r="R82" s="26">
        <v>542</v>
      </c>
      <c r="S82" s="27">
        <v>1.0449999999999999</v>
      </c>
      <c r="T82" s="27">
        <v>1.8520000000000001</v>
      </c>
      <c r="U82" s="27">
        <v>0.53600000000000003</v>
      </c>
      <c r="V82" s="26">
        <v>237240641</v>
      </c>
      <c r="W82" s="26">
        <v>262819924</v>
      </c>
      <c r="X82" s="26">
        <v>78916137</v>
      </c>
      <c r="Y82" s="26">
        <v>288166736</v>
      </c>
      <c r="Z82" s="26">
        <v>576</v>
      </c>
      <c r="AA82" s="26">
        <v>517</v>
      </c>
      <c r="AB82" s="28">
        <v>0.56610000000000005</v>
      </c>
      <c r="AC82" s="26">
        <v>1</v>
      </c>
      <c r="AD82" s="27">
        <v>0.17749999999999999</v>
      </c>
      <c r="AE82" s="27">
        <v>0.85199999999999998</v>
      </c>
      <c r="AF82" s="26">
        <v>519</v>
      </c>
      <c r="AG82" s="26">
        <v>515</v>
      </c>
      <c r="AH82" s="26">
        <v>469</v>
      </c>
      <c r="AI82" s="26">
        <v>560383</v>
      </c>
      <c r="AJ82" s="27">
        <v>0.83499999999999996</v>
      </c>
      <c r="AK82" s="27">
        <v>0.85599999999999998</v>
      </c>
      <c r="AL82" s="27">
        <v>0.95</v>
      </c>
      <c r="AM82" s="27">
        <v>0.85599999999999998</v>
      </c>
      <c r="AN82" s="27">
        <v>0.89300000000000002</v>
      </c>
      <c r="AO82" s="27">
        <v>0.58399999999999996</v>
      </c>
      <c r="AP82" s="27">
        <v>0.753</v>
      </c>
      <c r="AQ82" s="27">
        <v>0.753</v>
      </c>
      <c r="AR82" s="31" t="s">
        <v>1439</v>
      </c>
    </row>
    <row r="83" spans="1:44" x14ac:dyDescent="0.25">
      <c r="A83" s="22" t="s">
        <v>183</v>
      </c>
      <c r="B83" s="19" t="s">
        <v>184</v>
      </c>
      <c r="C83" s="26">
        <v>410751</v>
      </c>
      <c r="D83" s="26">
        <v>135891</v>
      </c>
      <c r="E83" s="27">
        <v>0.45400000000000001</v>
      </c>
      <c r="F83" s="26">
        <v>16461</v>
      </c>
      <c r="G83" s="26">
        <v>49383</v>
      </c>
      <c r="H83" s="27">
        <v>0.76900000000000002</v>
      </c>
      <c r="I83" s="26">
        <v>10072</v>
      </c>
      <c r="J83" s="27">
        <v>0.93200000000000005</v>
      </c>
      <c r="K83" s="26">
        <v>356777550</v>
      </c>
      <c r="L83" s="26">
        <v>717</v>
      </c>
      <c r="M83" s="26">
        <v>497597</v>
      </c>
      <c r="N83" s="26">
        <v>171712</v>
      </c>
      <c r="O83" s="27">
        <v>0.45600000000000002</v>
      </c>
      <c r="P83" s="26">
        <v>958</v>
      </c>
      <c r="Q83" s="26">
        <v>907</v>
      </c>
      <c r="R83" s="26">
        <v>958</v>
      </c>
      <c r="S83" s="27">
        <v>1.0449999999999999</v>
      </c>
      <c r="T83" s="27">
        <v>1.794</v>
      </c>
      <c r="U83" s="27">
        <v>0.80700000000000005</v>
      </c>
      <c r="V83" s="26">
        <v>341414522</v>
      </c>
      <c r="W83" s="26">
        <v>372140578</v>
      </c>
      <c r="X83" s="26">
        <v>122224027</v>
      </c>
      <c r="Y83" s="26">
        <v>123117577</v>
      </c>
      <c r="Z83" s="26">
        <v>906</v>
      </c>
      <c r="AA83" s="26">
        <v>774</v>
      </c>
      <c r="AB83" s="28">
        <v>0.50949999999999995</v>
      </c>
      <c r="AC83" s="26">
        <v>0</v>
      </c>
      <c r="AD83" s="27">
        <v>0.1772</v>
      </c>
      <c r="AE83" s="27">
        <v>0.79400000000000004</v>
      </c>
      <c r="AF83" s="26">
        <v>774</v>
      </c>
      <c r="AG83" s="26">
        <v>722</v>
      </c>
      <c r="AH83" s="26">
        <v>738</v>
      </c>
      <c r="AI83" s="26">
        <v>504255</v>
      </c>
      <c r="AJ83" s="27">
        <v>0.9</v>
      </c>
      <c r="AK83" s="27">
        <v>0.84399999999999997</v>
      </c>
      <c r="AL83" s="27">
        <v>0.94399999999999995</v>
      </c>
      <c r="AM83" s="27">
        <v>0.878</v>
      </c>
      <c r="AN83" s="27">
        <v>0.878</v>
      </c>
      <c r="AO83" s="27">
        <v>0.59</v>
      </c>
      <c r="AP83" s="27">
        <v>0.77800000000000002</v>
      </c>
      <c r="AQ83" s="27">
        <v>0.77800000000000002</v>
      </c>
      <c r="AR83" s="31" t="s">
        <v>1439</v>
      </c>
    </row>
    <row r="84" spans="1:44" x14ac:dyDescent="0.25">
      <c r="A84" s="22" t="s">
        <v>185</v>
      </c>
      <c r="B84" s="19" t="s">
        <v>186</v>
      </c>
      <c r="C84" s="26">
        <v>449596</v>
      </c>
      <c r="D84" s="26">
        <v>161651</v>
      </c>
      <c r="E84" s="27">
        <v>0.52</v>
      </c>
      <c r="F84" s="26">
        <v>17798</v>
      </c>
      <c r="G84" s="26">
        <v>53394</v>
      </c>
      <c r="H84" s="27">
        <v>0.73499999999999999</v>
      </c>
      <c r="I84" s="26">
        <v>9041</v>
      </c>
      <c r="J84" s="27">
        <v>0.92200000000000004</v>
      </c>
      <c r="K84" s="26">
        <v>462266398</v>
      </c>
      <c r="L84" s="26">
        <v>874</v>
      </c>
      <c r="M84" s="26">
        <v>528908</v>
      </c>
      <c r="N84" s="26">
        <v>198642</v>
      </c>
      <c r="O84" s="27">
        <v>0.52800000000000002</v>
      </c>
      <c r="P84" s="26">
        <v>1042</v>
      </c>
      <c r="Q84" s="26">
        <v>1051</v>
      </c>
      <c r="R84" s="26">
        <v>1047</v>
      </c>
      <c r="S84" s="27">
        <v>1.0449999999999999</v>
      </c>
      <c r="T84" s="27">
        <v>1.774</v>
      </c>
      <c r="U84" s="27">
        <v>0.76200000000000001</v>
      </c>
      <c r="V84" s="26">
        <v>441666572</v>
      </c>
      <c r="W84" s="26">
        <v>482866224</v>
      </c>
      <c r="X84" s="26">
        <v>174929946</v>
      </c>
      <c r="Y84" s="26">
        <v>173613823</v>
      </c>
      <c r="Z84" s="26">
        <v>1074</v>
      </c>
      <c r="AA84" s="26">
        <v>881</v>
      </c>
      <c r="AB84" s="28">
        <v>0.495</v>
      </c>
      <c r="AC84" s="26">
        <v>10</v>
      </c>
      <c r="AD84" s="27">
        <v>0.13600000000000001</v>
      </c>
      <c r="AE84" s="27">
        <v>0.77400000000000002</v>
      </c>
      <c r="AF84" s="26">
        <v>883</v>
      </c>
      <c r="AG84" s="26">
        <v>878</v>
      </c>
      <c r="AH84" s="26">
        <v>922</v>
      </c>
      <c r="AI84" s="26">
        <v>523716</v>
      </c>
      <c r="AJ84" s="27">
        <v>0.9</v>
      </c>
      <c r="AK84" s="27">
        <v>0.85499999999999998</v>
      </c>
      <c r="AL84" s="27">
        <v>0.95</v>
      </c>
      <c r="AM84" s="27">
        <v>0.86899999999999999</v>
      </c>
      <c r="AN84" s="27">
        <v>0.90700000000000003</v>
      </c>
      <c r="AO84" s="27">
        <v>0.51300000000000001</v>
      </c>
      <c r="AP84" s="27">
        <v>0.76900000000000002</v>
      </c>
      <c r="AQ84" s="27">
        <v>0.76900000000000002</v>
      </c>
      <c r="AR84" s="31" t="s">
        <v>1439</v>
      </c>
    </row>
    <row r="85" spans="1:44" x14ac:dyDescent="0.25">
      <c r="A85" s="22" t="s">
        <v>187</v>
      </c>
      <c r="B85" s="19" t="s">
        <v>188</v>
      </c>
      <c r="C85" s="26">
        <v>418402</v>
      </c>
      <c r="D85" s="26">
        <v>119072</v>
      </c>
      <c r="E85" s="27">
        <v>0.43099999999999999</v>
      </c>
      <c r="F85" s="26">
        <v>16126</v>
      </c>
      <c r="G85" s="26">
        <v>48378</v>
      </c>
      <c r="H85" s="27">
        <v>0.78100000000000003</v>
      </c>
      <c r="I85" s="26">
        <v>6905</v>
      </c>
      <c r="J85" s="27">
        <v>0.93600000000000005</v>
      </c>
      <c r="K85" s="26">
        <v>356081196</v>
      </c>
      <c r="L85" s="26">
        <v>709</v>
      </c>
      <c r="M85" s="26">
        <v>502230</v>
      </c>
      <c r="N85" s="26">
        <v>151990</v>
      </c>
      <c r="O85" s="27">
        <v>0.40400000000000003</v>
      </c>
      <c r="P85" s="26">
        <v>931</v>
      </c>
      <c r="Q85" s="26">
        <v>951</v>
      </c>
      <c r="R85" s="26">
        <v>941</v>
      </c>
      <c r="S85" s="27">
        <v>1.0449999999999999</v>
      </c>
      <c r="T85" s="27">
        <v>1.8340000000000001</v>
      </c>
      <c r="U85" s="27">
        <v>0.88900000000000001</v>
      </c>
      <c r="V85" s="26">
        <v>333508217</v>
      </c>
      <c r="W85" s="26">
        <v>378654175</v>
      </c>
      <c r="X85" s="26">
        <v>103663411</v>
      </c>
      <c r="Y85" s="26">
        <v>107761061</v>
      </c>
      <c r="Z85" s="26">
        <v>905</v>
      </c>
      <c r="AA85" s="26">
        <v>750</v>
      </c>
      <c r="AB85" s="28">
        <v>0.49559999999999998</v>
      </c>
      <c r="AC85" s="26">
        <v>2</v>
      </c>
      <c r="AD85" s="27">
        <v>0.2089</v>
      </c>
      <c r="AE85" s="27">
        <v>0.83399999999999996</v>
      </c>
      <c r="AF85" s="26">
        <v>752</v>
      </c>
      <c r="AG85" s="26">
        <v>730</v>
      </c>
      <c r="AH85" s="26">
        <v>721</v>
      </c>
      <c r="AI85" s="26">
        <v>525179</v>
      </c>
      <c r="AJ85" s="27">
        <v>0.9</v>
      </c>
      <c r="AK85" s="27">
        <v>0.85799999999999998</v>
      </c>
      <c r="AL85" s="27">
        <v>0.95</v>
      </c>
      <c r="AM85" s="27">
        <v>0.86799999999999999</v>
      </c>
      <c r="AN85" s="27">
        <v>0.90600000000000003</v>
      </c>
      <c r="AO85" s="27">
        <v>0.39</v>
      </c>
      <c r="AP85" s="27">
        <v>0.76800000000000002</v>
      </c>
      <c r="AQ85" s="27">
        <v>0.76800000000000002</v>
      </c>
      <c r="AR85" s="31" t="s">
        <v>1439</v>
      </c>
    </row>
    <row r="86" spans="1:44" x14ac:dyDescent="0.25">
      <c r="A86" s="22" t="s">
        <v>189</v>
      </c>
      <c r="B86" s="19" t="s">
        <v>190</v>
      </c>
      <c r="C86" s="26">
        <v>363541</v>
      </c>
      <c r="D86" s="26">
        <v>150909</v>
      </c>
      <c r="E86" s="27">
        <v>0.45500000000000002</v>
      </c>
      <c r="F86" s="26">
        <v>16083</v>
      </c>
      <c r="G86" s="26">
        <v>48249</v>
      </c>
      <c r="H86" s="27">
        <v>0.76800000000000002</v>
      </c>
      <c r="I86" s="26">
        <v>8148</v>
      </c>
      <c r="J86" s="27">
        <v>0.93200000000000005</v>
      </c>
      <c r="K86" s="26">
        <v>660743195</v>
      </c>
      <c r="L86" s="26">
        <v>1562</v>
      </c>
      <c r="M86" s="26">
        <v>423011</v>
      </c>
      <c r="N86" s="26">
        <v>185980</v>
      </c>
      <c r="O86" s="27">
        <v>0.49399999999999999</v>
      </c>
      <c r="P86" s="26">
        <v>1936</v>
      </c>
      <c r="Q86" s="26">
        <v>1982</v>
      </c>
      <c r="R86" s="26">
        <v>1959</v>
      </c>
      <c r="S86" s="27">
        <v>1.0449999999999999</v>
      </c>
      <c r="T86" s="27">
        <v>1.7170000000000001</v>
      </c>
      <c r="U86" s="27">
        <v>0.85599999999999998</v>
      </c>
      <c r="V86" s="26">
        <v>621669398</v>
      </c>
      <c r="W86" s="26">
        <v>699816993</v>
      </c>
      <c r="X86" s="26">
        <v>281964361</v>
      </c>
      <c r="Y86" s="26">
        <v>290501064</v>
      </c>
      <c r="Z86" s="26">
        <v>1925</v>
      </c>
      <c r="AA86" s="26">
        <v>1588</v>
      </c>
      <c r="AB86" s="28">
        <v>0.59750000000000003</v>
      </c>
      <c r="AC86" s="26">
        <v>7</v>
      </c>
      <c r="AD86" s="27">
        <v>0.1913</v>
      </c>
      <c r="AE86" s="27">
        <v>0.71699999999999997</v>
      </c>
      <c r="AF86" s="26">
        <v>1691</v>
      </c>
      <c r="AG86" s="26">
        <v>1647</v>
      </c>
      <c r="AH86" s="26">
        <v>1594</v>
      </c>
      <c r="AI86" s="26">
        <v>439031</v>
      </c>
      <c r="AJ86" s="27">
        <v>0.9</v>
      </c>
      <c r="AK86" s="27">
        <v>0.84499999999999997</v>
      </c>
      <c r="AL86" s="27">
        <v>0.94499999999999995</v>
      </c>
      <c r="AM86" s="27">
        <v>0.90700000000000003</v>
      </c>
      <c r="AN86" s="27">
        <v>0.94699999999999995</v>
      </c>
      <c r="AO86" s="27">
        <v>0.56100000000000005</v>
      </c>
      <c r="AP86" s="27">
        <v>0.80700000000000005</v>
      </c>
      <c r="AQ86" s="27">
        <v>0.80700000000000005</v>
      </c>
      <c r="AR86" s="31" t="s">
        <v>1439</v>
      </c>
    </row>
    <row r="87" spans="1:44" x14ac:dyDescent="0.25">
      <c r="A87" s="22" t="s">
        <v>191</v>
      </c>
      <c r="B87" s="19" t="s">
        <v>192</v>
      </c>
      <c r="C87" s="26">
        <v>588843</v>
      </c>
      <c r="D87" s="26">
        <v>128348</v>
      </c>
      <c r="E87" s="27">
        <v>0.53900000000000003</v>
      </c>
      <c r="F87" s="26">
        <v>21297</v>
      </c>
      <c r="G87" s="26">
        <v>63891</v>
      </c>
      <c r="H87" s="27">
        <v>0.72599999999999998</v>
      </c>
      <c r="I87" s="26">
        <v>13799</v>
      </c>
      <c r="J87" s="27">
        <v>0.92</v>
      </c>
      <c r="K87" s="26">
        <v>206138500</v>
      </c>
      <c r="L87" s="26">
        <v>279</v>
      </c>
      <c r="M87" s="26">
        <v>738847</v>
      </c>
      <c r="N87" s="26">
        <v>168831</v>
      </c>
      <c r="O87" s="27">
        <v>0.44900000000000001</v>
      </c>
      <c r="P87" s="26">
        <v>335</v>
      </c>
      <c r="Q87" s="26">
        <v>354</v>
      </c>
      <c r="R87" s="26">
        <v>345</v>
      </c>
      <c r="S87" s="27">
        <v>1.0449999999999999</v>
      </c>
      <c r="T87" s="27">
        <v>1.8959999999999999</v>
      </c>
      <c r="U87" s="27">
        <v>0.746</v>
      </c>
      <c r="V87" s="26">
        <v>196171370</v>
      </c>
      <c r="W87" s="26">
        <v>216105630</v>
      </c>
      <c r="X87" s="26">
        <v>44241931</v>
      </c>
      <c r="Y87" s="26">
        <v>47104051</v>
      </c>
      <c r="Z87" s="26">
        <v>367</v>
      </c>
      <c r="AA87" s="26">
        <v>262</v>
      </c>
      <c r="AB87" s="28">
        <v>0.51890000000000003</v>
      </c>
      <c r="AC87" s="26">
        <v>3</v>
      </c>
      <c r="AD87" s="27">
        <v>0.16089999999999999</v>
      </c>
      <c r="AE87" s="27">
        <v>0.89600000000000002</v>
      </c>
      <c r="AF87" s="26">
        <v>261</v>
      </c>
      <c r="AG87" s="26">
        <v>263</v>
      </c>
      <c r="AH87" s="26">
        <v>288</v>
      </c>
      <c r="AI87" s="26">
        <v>750366</v>
      </c>
      <c r="AJ87" s="27">
        <v>0.9</v>
      </c>
      <c r="AK87" s="27">
        <v>0.82699999999999996</v>
      </c>
      <c r="AL87" s="27">
        <v>0.92700000000000005</v>
      </c>
      <c r="AM87" s="27">
        <v>0.82699999999999996</v>
      </c>
      <c r="AN87" s="27">
        <v>0.86299999999999999</v>
      </c>
      <c r="AO87" s="27">
        <v>0.51900000000000002</v>
      </c>
      <c r="AP87" s="27">
        <v>0.66900000000000004</v>
      </c>
      <c r="AQ87" s="27">
        <v>0.66900000000000004</v>
      </c>
      <c r="AR87" s="31" t="s">
        <v>1439</v>
      </c>
    </row>
    <row r="88" spans="1:44" x14ac:dyDescent="0.25">
      <c r="A88" s="22" t="s">
        <v>193</v>
      </c>
      <c r="B88" s="19" t="s">
        <v>194</v>
      </c>
      <c r="C88" s="26">
        <v>362743</v>
      </c>
      <c r="D88" s="26">
        <v>116054</v>
      </c>
      <c r="E88" s="27">
        <v>0.39500000000000002</v>
      </c>
      <c r="F88" s="26">
        <v>17455</v>
      </c>
      <c r="G88" s="26">
        <v>52365</v>
      </c>
      <c r="H88" s="27">
        <v>0.79900000000000004</v>
      </c>
      <c r="I88" s="26">
        <v>8310</v>
      </c>
      <c r="J88" s="27">
        <v>0.94099999999999995</v>
      </c>
      <c r="K88" s="26">
        <v>288531966</v>
      </c>
      <c r="L88" s="26">
        <v>692</v>
      </c>
      <c r="M88" s="26">
        <v>416953</v>
      </c>
      <c r="N88" s="26">
        <v>143223</v>
      </c>
      <c r="O88" s="27">
        <v>0.38100000000000001</v>
      </c>
      <c r="P88" s="26">
        <v>823</v>
      </c>
      <c r="Q88" s="26">
        <v>827</v>
      </c>
      <c r="R88" s="26">
        <v>825</v>
      </c>
      <c r="S88" s="27">
        <v>1.0449999999999999</v>
      </c>
      <c r="T88" s="27">
        <v>1.841</v>
      </c>
      <c r="U88" s="27">
        <v>0.93</v>
      </c>
      <c r="V88" s="26">
        <v>267281396</v>
      </c>
      <c r="W88" s="26">
        <v>309782536</v>
      </c>
      <c r="X88" s="26">
        <v>101875547</v>
      </c>
      <c r="Y88" s="26">
        <v>99110623</v>
      </c>
      <c r="Z88" s="26">
        <v>854</v>
      </c>
      <c r="AA88" s="26">
        <v>682</v>
      </c>
      <c r="AB88" s="28">
        <v>0.52800000000000002</v>
      </c>
      <c r="AC88" s="26">
        <v>0</v>
      </c>
      <c r="AD88" s="27">
        <v>0.1865</v>
      </c>
      <c r="AE88" s="27">
        <v>0.84099999999999997</v>
      </c>
      <c r="AF88" s="26">
        <v>682</v>
      </c>
      <c r="AG88" s="26">
        <v>681</v>
      </c>
      <c r="AH88" s="26">
        <v>720</v>
      </c>
      <c r="AI88" s="26">
        <v>430253</v>
      </c>
      <c r="AJ88" s="27">
        <v>0.9</v>
      </c>
      <c r="AK88" s="27">
        <v>0.876</v>
      </c>
      <c r="AL88" s="27">
        <v>0.95</v>
      </c>
      <c r="AM88" s="27">
        <v>0.91100000000000003</v>
      </c>
      <c r="AN88" s="27">
        <v>0.95099999999999996</v>
      </c>
      <c r="AO88" s="27">
        <v>0.55400000000000005</v>
      </c>
      <c r="AP88" s="27">
        <v>0.81100000000000005</v>
      </c>
      <c r="AQ88" s="27">
        <v>0.81100000000000005</v>
      </c>
      <c r="AR88" s="31" t="s">
        <v>1439</v>
      </c>
    </row>
    <row r="89" spans="1:44" x14ac:dyDescent="0.25">
      <c r="A89" s="22" t="s">
        <v>195</v>
      </c>
      <c r="B89" s="19" t="s">
        <v>196</v>
      </c>
      <c r="C89" s="26">
        <v>345767</v>
      </c>
      <c r="D89" s="26">
        <v>122129</v>
      </c>
      <c r="E89" s="27">
        <v>0.39600000000000002</v>
      </c>
      <c r="F89" s="26">
        <v>17442</v>
      </c>
      <c r="G89" s="26">
        <v>52326</v>
      </c>
      <c r="H89" s="27">
        <v>0.79900000000000004</v>
      </c>
      <c r="I89" s="26">
        <v>5700</v>
      </c>
      <c r="J89" s="27">
        <v>0.94099999999999995</v>
      </c>
      <c r="K89" s="26">
        <v>498663433</v>
      </c>
      <c r="L89" s="26">
        <v>1226</v>
      </c>
      <c r="M89" s="26">
        <v>406740</v>
      </c>
      <c r="N89" s="26">
        <v>155002</v>
      </c>
      <c r="O89" s="27">
        <v>0.41199999999999998</v>
      </c>
      <c r="P89" s="26">
        <v>1572</v>
      </c>
      <c r="Q89" s="26">
        <v>1587</v>
      </c>
      <c r="R89" s="26">
        <v>1580</v>
      </c>
      <c r="S89" s="27">
        <v>1.0449999999999999</v>
      </c>
      <c r="T89" s="27">
        <v>1.7589999999999999</v>
      </c>
      <c r="U89" s="27">
        <v>0.93</v>
      </c>
      <c r="V89" s="26">
        <v>459312350</v>
      </c>
      <c r="W89" s="26">
        <v>538014517</v>
      </c>
      <c r="X89" s="26">
        <v>181602771</v>
      </c>
      <c r="Y89" s="26">
        <v>190033246</v>
      </c>
      <c r="Z89" s="26">
        <v>1556</v>
      </c>
      <c r="AA89" s="26">
        <v>1237</v>
      </c>
      <c r="AB89" s="28">
        <v>0.49669999999999997</v>
      </c>
      <c r="AC89" s="26">
        <v>0</v>
      </c>
      <c r="AD89" s="27">
        <v>0.15540000000000001</v>
      </c>
      <c r="AE89" s="27">
        <v>0.75900000000000001</v>
      </c>
      <c r="AF89" s="26">
        <v>1240</v>
      </c>
      <c r="AG89" s="26">
        <v>1243</v>
      </c>
      <c r="AH89" s="26">
        <v>1260</v>
      </c>
      <c r="AI89" s="26">
        <v>426995</v>
      </c>
      <c r="AJ89" s="27">
        <v>0.9</v>
      </c>
      <c r="AK89" s="27">
        <v>0.86299999999999999</v>
      </c>
      <c r="AL89" s="27">
        <v>0.95</v>
      </c>
      <c r="AM89" s="27">
        <v>0.91200000000000003</v>
      </c>
      <c r="AN89" s="27">
        <v>0.95199999999999996</v>
      </c>
      <c r="AO89" s="27">
        <v>0.38</v>
      </c>
      <c r="AP89" s="27">
        <v>0.81200000000000006</v>
      </c>
      <c r="AQ89" s="27">
        <v>0.81200000000000006</v>
      </c>
      <c r="AR89" s="31" t="s">
        <v>1439</v>
      </c>
    </row>
    <row r="90" spans="1:44" x14ac:dyDescent="0.25">
      <c r="A90" s="22" t="s">
        <v>197</v>
      </c>
      <c r="B90" s="19" t="s">
        <v>198</v>
      </c>
      <c r="C90" s="26">
        <v>729812</v>
      </c>
      <c r="D90" s="26">
        <v>150127</v>
      </c>
      <c r="E90" s="27">
        <v>0.65300000000000002</v>
      </c>
      <c r="F90" s="26">
        <v>19515</v>
      </c>
      <c r="G90" s="26">
        <v>58545</v>
      </c>
      <c r="H90" s="27">
        <v>0.66700000000000004</v>
      </c>
      <c r="I90" s="26">
        <v>15458</v>
      </c>
      <c r="J90" s="27">
        <v>0.90300000000000002</v>
      </c>
      <c r="K90" s="26">
        <v>941942063</v>
      </c>
      <c r="L90" s="26">
        <v>1111</v>
      </c>
      <c r="M90" s="26">
        <v>847832</v>
      </c>
      <c r="N90" s="26">
        <v>188639</v>
      </c>
      <c r="O90" s="27">
        <v>0.501</v>
      </c>
      <c r="P90" s="26">
        <v>1302</v>
      </c>
      <c r="Q90" s="26">
        <v>1361</v>
      </c>
      <c r="R90" s="26">
        <v>1332</v>
      </c>
      <c r="S90" s="27">
        <v>1</v>
      </c>
      <c r="T90" s="27">
        <v>1.8779999999999999</v>
      </c>
      <c r="U90" s="27">
        <v>0.63300000000000001</v>
      </c>
      <c r="V90" s="26">
        <v>865065428</v>
      </c>
      <c r="W90" s="26">
        <v>1018818698</v>
      </c>
      <c r="X90" s="26">
        <v>217568836</v>
      </c>
      <c r="Y90" s="26">
        <v>209578205</v>
      </c>
      <c r="Z90" s="26">
        <v>1396</v>
      </c>
      <c r="AA90" s="26">
        <v>1066</v>
      </c>
      <c r="AB90" s="28">
        <v>0.54730000000000001</v>
      </c>
      <c r="AC90" s="26">
        <v>0</v>
      </c>
      <c r="AD90" s="27">
        <v>0.15129999999999999</v>
      </c>
      <c r="AE90" s="27">
        <v>0.878</v>
      </c>
      <c r="AF90" s="26">
        <v>1169</v>
      </c>
      <c r="AG90" s="26">
        <v>1090</v>
      </c>
      <c r="AH90" s="26">
        <v>1154</v>
      </c>
      <c r="AI90" s="26">
        <v>882858</v>
      </c>
      <c r="AJ90" s="27">
        <v>0.79</v>
      </c>
      <c r="AK90" s="27">
        <v>0.76700000000000002</v>
      </c>
      <c r="AL90" s="27">
        <v>0.86699999999999999</v>
      </c>
      <c r="AM90" s="27">
        <v>0.76700000000000002</v>
      </c>
      <c r="AN90" s="27">
        <v>0.8</v>
      </c>
      <c r="AO90" s="27">
        <v>0.497</v>
      </c>
      <c r="AP90" s="27">
        <v>0.61</v>
      </c>
      <c r="AQ90" s="27">
        <v>0.61</v>
      </c>
      <c r="AR90" s="31" t="s">
        <v>1439</v>
      </c>
    </row>
    <row r="91" spans="1:44" x14ac:dyDescent="0.25">
      <c r="A91" s="22" t="s">
        <v>199</v>
      </c>
      <c r="B91" s="19" t="s">
        <v>200</v>
      </c>
      <c r="C91" s="26">
        <v>605274</v>
      </c>
      <c r="D91" s="26">
        <v>160413</v>
      </c>
      <c r="E91" s="27">
        <v>0.60199999999999998</v>
      </c>
      <c r="F91" s="26">
        <v>16132</v>
      </c>
      <c r="G91" s="26">
        <v>48396</v>
      </c>
      <c r="H91" s="27">
        <v>0.69299999999999995</v>
      </c>
      <c r="I91" s="26">
        <v>12768</v>
      </c>
      <c r="J91" s="27">
        <v>0.91</v>
      </c>
      <c r="K91" s="26">
        <v>1381743994</v>
      </c>
      <c r="L91" s="26">
        <v>1928</v>
      </c>
      <c r="M91" s="26">
        <v>716672</v>
      </c>
      <c r="N91" s="26">
        <v>195275</v>
      </c>
      <c r="O91" s="27">
        <v>0.51900000000000002</v>
      </c>
      <c r="P91" s="26">
        <v>2350</v>
      </c>
      <c r="Q91" s="26">
        <v>2427</v>
      </c>
      <c r="R91" s="26">
        <v>2389</v>
      </c>
      <c r="S91" s="27">
        <v>1</v>
      </c>
      <c r="T91" s="27">
        <v>1.5820000000000001</v>
      </c>
      <c r="U91" s="27">
        <v>0.65500000000000003</v>
      </c>
      <c r="V91" s="26">
        <v>1342908212</v>
      </c>
      <c r="W91" s="26">
        <v>1420579776</v>
      </c>
      <c r="X91" s="26">
        <v>371223104</v>
      </c>
      <c r="Y91" s="26">
        <v>376490619</v>
      </c>
      <c r="Z91" s="26">
        <v>2347</v>
      </c>
      <c r="AA91" s="26">
        <v>1921</v>
      </c>
      <c r="AB91" s="28">
        <v>0.51029999999999998</v>
      </c>
      <c r="AC91" s="26">
        <v>19</v>
      </c>
      <c r="AD91" s="27">
        <v>0.153</v>
      </c>
      <c r="AE91" s="27">
        <v>0.58199999999999996</v>
      </c>
      <c r="AF91" s="26">
        <v>1923</v>
      </c>
      <c r="AG91" s="26">
        <v>1950</v>
      </c>
      <c r="AH91" s="26">
        <v>1990</v>
      </c>
      <c r="AI91" s="26">
        <v>713859</v>
      </c>
      <c r="AJ91" s="27">
        <v>0.80400000000000005</v>
      </c>
      <c r="AK91" s="27">
        <v>0.753</v>
      </c>
      <c r="AL91" s="27">
        <v>0.85299999999999998</v>
      </c>
      <c r="AM91" s="27">
        <v>0.78500000000000003</v>
      </c>
      <c r="AN91" s="27">
        <v>0.81899999999999995</v>
      </c>
      <c r="AO91" s="27">
        <v>0.53300000000000003</v>
      </c>
      <c r="AP91" s="27">
        <v>0.68500000000000005</v>
      </c>
      <c r="AQ91" s="27">
        <v>0.68500000000000005</v>
      </c>
      <c r="AR91" s="31" t="s">
        <v>1439</v>
      </c>
    </row>
    <row r="92" spans="1:44" x14ac:dyDescent="0.25">
      <c r="A92" s="22" t="s">
        <v>201</v>
      </c>
      <c r="B92" s="19" t="s">
        <v>202</v>
      </c>
      <c r="C92" s="26">
        <v>452487</v>
      </c>
      <c r="D92" s="26">
        <v>149262</v>
      </c>
      <c r="E92" s="27">
        <v>0.5</v>
      </c>
      <c r="F92" s="26">
        <v>16715</v>
      </c>
      <c r="G92" s="26">
        <v>50145</v>
      </c>
      <c r="H92" s="27">
        <v>0.745</v>
      </c>
      <c r="I92" s="26">
        <v>10276</v>
      </c>
      <c r="J92" s="27">
        <v>0.92500000000000004</v>
      </c>
      <c r="K92" s="26">
        <v>613947002</v>
      </c>
      <c r="L92" s="26">
        <v>1193</v>
      </c>
      <c r="M92" s="26">
        <v>514624</v>
      </c>
      <c r="N92" s="26">
        <v>182919</v>
      </c>
      <c r="O92" s="27">
        <v>0.48599999999999999</v>
      </c>
      <c r="P92" s="26">
        <v>1500</v>
      </c>
      <c r="Q92" s="26">
        <v>1495</v>
      </c>
      <c r="R92" s="26">
        <v>1500</v>
      </c>
      <c r="S92" s="27">
        <v>1</v>
      </c>
      <c r="T92" s="27">
        <v>1.7549999999999999</v>
      </c>
      <c r="U92" s="27">
        <v>0.76500000000000001</v>
      </c>
      <c r="V92" s="26">
        <v>566356675</v>
      </c>
      <c r="W92" s="26">
        <v>661537330</v>
      </c>
      <c r="X92" s="26">
        <v>209952865</v>
      </c>
      <c r="Y92" s="26">
        <v>218222499</v>
      </c>
      <c r="Z92" s="26">
        <v>1462</v>
      </c>
      <c r="AA92" s="26">
        <v>1219</v>
      </c>
      <c r="AB92" s="28">
        <v>0.52980000000000005</v>
      </c>
      <c r="AC92" s="26">
        <v>4</v>
      </c>
      <c r="AD92" s="27">
        <v>0.1555</v>
      </c>
      <c r="AE92" s="27">
        <v>0.755</v>
      </c>
      <c r="AF92" s="26">
        <v>1219</v>
      </c>
      <c r="AG92" s="26">
        <v>1193</v>
      </c>
      <c r="AH92" s="26">
        <v>1231</v>
      </c>
      <c r="AI92" s="26">
        <v>537398</v>
      </c>
      <c r="AJ92" s="27">
        <v>0.9</v>
      </c>
      <c r="AK92" s="27">
        <v>0.82299999999999995</v>
      </c>
      <c r="AL92" s="27">
        <v>0.92300000000000004</v>
      </c>
      <c r="AM92" s="27">
        <v>0.86299999999999999</v>
      </c>
      <c r="AN92" s="27">
        <v>0.86299999999999999</v>
      </c>
      <c r="AO92" s="27">
        <v>0.56599999999999995</v>
      </c>
      <c r="AP92" s="27">
        <v>0.76300000000000001</v>
      </c>
      <c r="AQ92" s="27">
        <v>0.76300000000000001</v>
      </c>
      <c r="AR92" s="31" t="s">
        <v>1439</v>
      </c>
    </row>
    <row r="93" spans="1:44" x14ac:dyDescent="0.25">
      <c r="A93" s="22" t="s">
        <v>203</v>
      </c>
      <c r="B93" s="19" t="s">
        <v>204</v>
      </c>
      <c r="C93" s="26">
        <v>539540</v>
      </c>
      <c r="D93" s="26">
        <v>183748</v>
      </c>
      <c r="E93" s="27">
        <v>0.60699999999999998</v>
      </c>
      <c r="F93" s="26">
        <v>16154</v>
      </c>
      <c r="G93" s="26">
        <v>48462</v>
      </c>
      <c r="H93" s="27">
        <v>0.69099999999999995</v>
      </c>
      <c r="I93" s="26">
        <v>12698</v>
      </c>
      <c r="J93" s="27">
        <v>0.90900000000000003</v>
      </c>
      <c r="K93" s="26">
        <v>278458905</v>
      </c>
      <c r="L93" s="26">
        <v>470</v>
      </c>
      <c r="M93" s="26">
        <v>592465</v>
      </c>
      <c r="N93" s="26">
        <v>220106</v>
      </c>
      <c r="O93" s="27">
        <v>0.58499999999999996</v>
      </c>
      <c r="P93" s="26">
        <v>550</v>
      </c>
      <c r="Q93" s="26">
        <v>569</v>
      </c>
      <c r="R93" s="26">
        <v>560</v>
      </c>
      <c r="S93" s="27">
        <v>1</v>
      </c>
      <c r="T93" s="27">
        <v>1.619</v>
      </c>
      <c r="U93" s="27">
        <v>0.66800000000000004</v>
      </c>
      <c r="V93" s="26">
        <v>253156302</v>
      </c>
      <c r="W93" s="26">
        <v>303761508</v>
      </c>
      <c r="X93" s="26">
        <v>85407194</v>
      </c>
      <c r="Y93" s="26">
        <v>103450265</v>
      </c>
      <c r="Z93" s="26">
        <v>563</v>
      </c>
      <c r="AA93" s="26">
        <v>463</v>
      </c>
      <c r="AB93" s="28">
        <v>0.3367</v>
      </c>
      <c r="AC93" s="26">
        <v>0</v>
      </c>
      <c r="AD93" s="27">
        <v>0.11609999999999999</v>
      </c>
      <c r="AE93" s="27">
        <v>0.61899999999999999</v>
      </c>
      <c r="AF93" s="26">
        <v>463</v>
      </c>
      <c r="AG93" s="26">
        <v>450</v>
      </c>
      <c r="AH93" s="26">
        <v>500</v>
      </c>
      <c r="AI93" s="26">
        <v>607523</v>
      </c>
      <c r="AJ93" s="27">
        <v>0.82599999999999996</v>
      </c>
      <c r="AK93" s="27">
        <v>0.81100000000000005</v>
      </c>
      <c r="AL93" s="27">
        <v>0.91100000000000003</v>
      </c>
      <c r="AM93" s="27">
        <v>0.83199999999999996</v>
      </c>
      <c r="AN93" s="27">
        <v>0.83199999999999996</v>
      </c>
      <c r="AO93" s="27">
        <v>0.57299999999999995</v>
      </c>
      <c r="AP93" s="27">
        <v>0.73199999999999998</v>
      </c>
      <c r="AQ93" s="27">
        <v>0.73199999999999998</v>
      </c>
      <c r="AR93" s="31" t="s">
        <v>1439</v>
      </c>
    </row>
    <row r="94" spans="1:44" x14ac:dyDescent="0.25">
      <c r="A94" s="22" t="s">
        <v>205</v>
      </c>
      <c r="B94" s="19" t="s">
        <v>206</v>
      </c>
      <c r="C94" s="26">
        <v>521552</v>
      </c>
      <c r="D94" s="26">
        <v>127667</v>
      </c>
      <c r="E94" s="27">
        <v>0.501</v>
      </c>
      <c r="F94" s="26">
        <v>18655</v>
      </c>
      <c r="G94" s="26">
        <v>55965</v>
      </c>
      <c r="H94" s="27">
        <v>0.745</v>
      </c>
      <c r="I94" s="26">
        <v>10561</v>
      </c>
      <c r="J94" s="27">
        <v>0.92500000000000004</v>
      </c>
      <c r="K94" s="26">
        <v>468526012</v>
      </c>
      <c r="L94" s="26">
        <v>795</v>
      </c>
      <c r="M94" s="26">
        <v>589340</v>
      </c>
      <c r="N94" s="26">
        <v>156894</v>
      </c>
      <c r="O94" s="27">
        <v>0.41699999999999998</v>
      </c>
      <c r="P94" s="26">
        <v>997</v>
      </c>
      <c r="Q94" s="26">
        <v>1013</v>
      </c>
      <c r="R94" s="26">
        <v>1005</v>
      </c>
      <c r="S94" s="27">
        <v>1</v>
      </c>
      <c r="T94" s="27">
        <v>1.899</v>
      </c>
      <c r="U94" s="27">
        <v>0.80600000000000005</v>
      </c>
      <c r="V94" s="26">
        <v>427494846</v>
      </c>
      <c r="W94" s="26">
        <v>509557178</v>
      </c>
      <c r="X94" s="26">
        <v>120871728</v>
      </c>
      <c r="Y94" s="26">
        <v>124731426</v>
      </c>
      <c r="Z94" s="26">
        <v>977</v>
      </c>
      <c r="AA94" s="26">
        <v>804</v>
      </c>
      <c r="AB94" s="28">
        <v>0.51219999999999999</v>
      </c>
      <c r="AC94" s="26">
        <v>0</v>
      </c>
      <c r="AD94" s="27">
        <v>0.17960000000000001</v>
      </c>
      <c r="AE94" s="27">
        <v>0.89900000000000002</v>
      </c>
      <c r="AF94" s="26">
        <v>804</v>
      </c>
      <c r="AG94" s="26">
        <v>798</v>
      </c>
      <c r="AH94" s="26">
        <v>821</v>
      </c>
      <c r="AI94" s="26">
        <v>620654</v>
      </c>
      <c r="AJ94" s="27">
        <v>0.9</v>
      </c>
      <c r="AK94" s="27">
        <v>0.85199999999999998</v>
      </c>
      <c r="AL94" s="27">
        <v>0.95</v>
      </c>
      <c r="AM94" s="27">
        <v>0.85199999999999998</v>
      </c>
      <c r="AN94" s="27">
        <v>0.88900000000000001</v>
      </c>
      <c r="AO94" s="27">
        <v>0.51300000000000001</v>
      </c>
      <c r="AP94" s="27">
        <v>0.72699999999999998</v>
      </c>
      <c r="AQ94" s="27">
        <v>0.72699999999999998</v>
      </c>
      <c r="AR94" s="31" t="s">
        <v>1439</v>
      </c>
    </row>
    <row r="95" spans="1:44" x14ac:dyDescent="0.25">
      <c r="A95" s="22" t="s">
        <v>207</v>
      </c>
      <c r="B95" s="19" t="s">
        <v>208</v>
      </c>
      <c r="C95" s="26">
        <v>503573</v>
      </c>
      <c r="D95" s="26">
        <v>164884</v>
      </c>
      <c r="E95" s="27">
        <v>0.55500000000000005</v>
      </c>
      <c r="F95" s="26">
        <v>17992</v>
      </c>
      <c r="G95" s="26">
        <v>53976</v>
      </c>
      <c r="H95" s="27">
        <v>0.71699999999999997</v>
      </c>
      <c r="I95" s="26">
        <v>11267</v>
      </c>
      <c r="J95" s="27">
        <v>0.91700000000000004</v>
      </c>
      <c r="K95" s="26">
        <v>1038308598</v>
      </c>
      <c r="L95" s="26">
        <v>1730</v>
      </c>
      <c r="M95" s="26">
        <v>600178</v>
      </c>
      <c r="N95" s="26">
        <v>207582</v>
      </c>
      <c r="O95" s="27">
        <v>0.55200000000000005</v>
      </c>
      <c r="P95" s="26">
        <v>2236</v>
      </c>
      <c r="Q95" s="26">
        <v>2201</v>
      </c>
      <c r="R95" s="26">
        <v>2236</v>
      </c>
      <c r="S95" s="27">
        <v>1</v>
      </c>
      <c r="T95" s="27">
        <v>1.66</v>
      </c>
      <c r="U95" s="27">
        <v>0.68799999999999994</v>
      </c>
      <c r="V95" s="26">
        <v>979834367</v>
      </c>
      <c r="W95" s="26">
        <v>1096782830</v>
      </c>
      <c r="X95" s="26">
        <v>356808833</v>
      </c>
      <c r="Y95" s="26">
        <v>359117997</v>
      </c>
      <c r="Z95" s="26">
        <v>2178</v>
      </c>
      <c r="AA95" s="26">
        <v>1738</v>
      </c>
      <c r="AB95" s="28">
        <v>0.43659999999999999</v>
      </c>
      <c r="AC95" s="26">
        <v>13</v>
      </c>
      <c r="AD95" s="27">
        <v>0.14560000000000001</v>
      </c>
      <c r="AE95" s="27">
        <v>0.66</v>
      </c>
      <c r="AF95" s="26">
        <v>1942</v>
      </c>
      <c r="AG95" s="26">
        <v>1808</v>
      </c>
      <c r="AH95" s="26">
        <v>1784</v>
      </c>
      <c r="AI95" s="26">
        <v>614788</v>
      </c>
      <c r="AJ95" s="27">
        <v>0.9</v>
      </c>
      <c r="AK95" s="27">
        <v>0.88</v>
      </c>
      <c r="AL95" s="27">
        <v>0.95</v>
      </c>
      <c r="AM95" s="27">
        <v>0.88</v>
      </c>
      <c r="AN95" s="27">
        <v>0.88</v>
      </c>
      <c r="AO95" s="27">
        <v>0.56299999999999994</v>
      </c>
      <c r="AP95" s="27">
        <v>0.72899999999999998</v>
      </c>
      <c r="AQ95" s="27">
        <v>0.72899999999999998</v>
      </c>
      <c r="AR95" s="31" t="s">
        <v>1439</v>
      </c>
    </row>
    <row r="96" spans="1:44" x14ac:dyDescent="0.25">
      <c r="A96" s="22" t="s">
        <v>209</v>
      </c>
      <c r="B96" s="19" t="s">
        <v>210</v>
      </c>
      <c r="C96" s="26">
        <v>490875</v>
      </c>
      <c r="D96" s="26">
        <v>175649</v>
      </c>
      <c r="E96" s="27">
        <v>0.56599999999999995</v>
      </c>
      <c r="F96" s="26">
        <v>18229</v>
      </c>
      <c r="G96" s="26">
        <v>54687</v>
      </c>
      <c r="H96" s="27">
        <v>0.71199999999999997</v>
      </c>
      <c r="I96" s="26">
        <v>14236</v>
      </c>
      <c r="J96" s="27">
        <v>0.91600000000000004</v>
      </c>
      <c r="K96" s="26">
        <v>1072100384</v>
      </c>
      <c r="L96" s="26">
        <v>1760</v>
      </c>
      <c r="M96" s="26">
        <v>609147</v>
      </c>
      <c r="N96" s="26">
        <v>225150</v>
      </c>
      <c r="O96" s="27">
        <v>0.59799999999999998</v>
      </c>
      <c r="P96" s="26">
        <v>2308</v>
      </c>
      <c r="Q96" s="26">
        <v>2271</v>
      </c>
      <c r="R96" s="26">
        <v>2308</v>
      </c>
      <c r="S96" s="27">
        <v>1</v>
      </c>
      <c r="T96" s="27">
        <v>1.48</v>
      </c>
      <c r="U96" s="27">
        <v>0.69699999999999995</v>
      </c>
      <c r="V96" s="26">
        <v>1036786004</v>
      </c>
      <c r="W96" s="26">
        <v>1107414765</v>
      </c>
      <c r="X96" s="26">
        <v>404453537</v>
      </c>
      <c r="Y96" s="26">
        <v>396264761</v>
      </c>
      <c r="Z96" s="26">
        <v>2256</v>
      </c>
      <c r="AA96" s="26">
        <v>1805</v>
      </c>
      <c r="AB96" s="28">
        <v>0.52229999999999999</v>
      </c>
      <c r="AC96" s="26">
        <v>48</v>
      </c>
      <c r="AD96" s="27">
        <v>0.1943</v>
      </c>
      <c r="AE96" s="27">
        <v>0.48</v>
      </c>
      <c r="AF96" s="26">
        <v>1805</v>
      </c>
      <c r="AG96" s="26">
        <v>1846</v>
      </c>
      <c r="AH96" s="26">
        <v>1797</v>
      </c>
      <c r="AI96" s="26">
        <v>616257</v>
      </c>
      <c r="AJ96" s="27">
        <v>0.85099999999999998</v>
      </c>
      <c r="AK96" s="27">
        <v>0.749</v>
      </c>
      <c r="AL96" s="27">
        <v>0.84899999999999998</v>
      </c>
      <c r="AM96" s="27">
        <v>0.82799999999999996</v>
      </c>
      <c r="AN96" s="27">
        <v>0.86399999999999999</v>
      </c>
      <c r="AO96" s="27">
        <v>0.65300000000000002</v>
      </c>
      <c r="AP96" s="27">
        <v>0.72799999999999998</v>
      </c>
      <c r="AQ96" s="27">
        <v>0.72799999999999998</v>
      </c>
      <c r="AR96" s="31" t="s">
        <v>1439</v>
      </c>
    </row>
    <row r="97" spans="1:44" x14ac:dyDescent="0.25">
      <c r="A97" s="22" t="s">
        <v>211</v>
      </c>
      <c r="B97" s="19" t="s">
        <v>212</v>
      </c>
      <c r="C97" s="26">
        <v>437049</v>
      </c>
      <c r="D97" s="26">
        <v>145117</v>
      </c>
      <c r="E97" s="27">
        <v>0.48499999999999999</v>
      </c>
      <c r="F97" s="26">
        <v>16484</v>
      </c>
      <c r="G97" s="26">
        <v>49452</v>
      </c>
      <c r="H97" s="27">
        <v>0.753</v>
      </c>
      <c r="I97" s="26">
        <v>10477</v>
      </c>
      <c r="J97" s="27">
        <v>0.92800000000000005</v>
      </c>
      <c r="K97" s="26">
        <v>762166424</v>
      </c>
      <c r="L97" s="26">
        <v>1454</v>
      </c>
      <c r="M97" s="26">
        <v>524185</v>
      </c>
      <c r="N97" s="26">
        <v>182245</v>
      </c>
      <c r="O97" s="27">
        <v>0.48399999999999999</v>
      </c>
      <c r="P97" s="26">
        <v>1829</v>
      </c>
      <c r="Q97" s="26">
        <v>1816</v>
      </c>
      <c r="R97" s="26">
        <v>1829</v>
      </c>
      <c r="S97" s="27">
        <v>1</v>
      </c>
      <c r="T97" s="27">
        <v>1.6639999999999999</v>
      </c>
      <c r="U97" s="27">
        <v>0.77500000000000002</v>
      </c>
      <c r="V97" s="26">
        <v>726280076</v>
      </c>
      <c r="W97" s="26">
        <v>798052773</v>
      </c>
      <c r="X97" s="26">
        <v>256253687</v>
      </c>
      <c r="Y97" s="26">
        <v>264984663</v>
      </c>
      <c r="Z97" s="26">
        <v>1826</v>
      </c>
      <c r="AA97" s="26">
        <v>1513</v>
      </c>
      <c r="AB97" s="28">
        <v>0.40770000000000001</v>
      </c>
      <c r="AC97" s="26">
        <v>4</v>
      </c>
      <c r="AD97" s="27">
        <v>0.1076</v>
      </c>
      <c r="AE97" s="27">
        <v>0.66400000000000003</v>
      </c>
      <c r="AF97" s="26">
        <v>1513</v>
      </c>
      <c r="AG97" s="26">
        <v>1500</v>
      </c>
      <c r="AH97" s="26">
        <v>1523</v>
      </c>
      <c r="AI97" s="26">
        <v>524000</v>
      </c>
      <c r="AJ97" s="27">
        <v>0.9</v>
      </c>
      <c r="AK97" s="27">
        <v>0.83199999999999996</v>
      </c>
      <c r="AL97" s="27">
        <v>0.93200000000000005</v>
      </c>
      <c r="AM97" s="27">
        <v>0.86899999999999999</v>
      </c>
      <c r="AN97" s="27">
        <v>0.86899999999999999</v>
      </c>
      <c r="AO97" s="27">
        <v>0.58799999999999997</v>
      </c>
      <c r="AP97" s="27">
        <v>0.76900000000000002</v>
      </c>
      <c r="AQ97" s="27">
        <v>0.76900000000000002</v>
      </c>
      <c r="AR97" s="31" t="s">
        <v>1439</v>
      </c>
    </row>
    <row r="98" spans="1:44" x14ac:dyDescent="0.25">
      <c r="A98" s="22" t="s">
        <v>213</v>
      </c>
      <c r="B98" s="19" t="s">
        <v>214</v>
      </c>
      <c r="C98" s="26">
        <v>2697670</v>
      </c>
      <c r="D98" s="26">
        <v>564674</v>
      </c>
      <c r="E98" s="27">
        <v>2.4329999999999998</v>
      </c>
      <c r="F98" s="26">
        <v>23983</v>
      </c>
      <c r="G98" s="26">
        <v>71949</v>
      </c>
      <c r="H98" s="27">
        <v>0.25</v>
      </c>
      <c r="I98" s="26">
        <v>27657</v>
      </c>
      <c r="J98" s="27">
        <v>0.63600000000000001</v>
      </c>
      <c r="K98" s="26">
        <v>2707689165</v>
      </c>
      <c r="L98" s="26">
        <v>912</v>
      </c>
      <c r="M98" s="26">
        <v>2968957</v>
      </c>
      <c r="N98" s="26">
        <v>679838</v>
      </c>
      <c r="O98" s="27">
        <v>1.8080000000000001</v>
      </c>
      <c r="P98" s="26">
        <v>1073</v>
      </c>
      <c r="Q98" s="26">
        <v>1144</v>
      </c>
      <c r="R98" s="26">
        <v>1109</v>
      </c>
      <c r="S98" s="27">
        <v>1.1240000000000001</v>
      </c>
      <c r="T98" s="27">
        <v>1.891</v>
      </c>
      <c r="U98" s="27">
        <v>9.8000000000000004E-2</v>
      </c>
      <c r="V98" s="26">
        <v>2453336174</v>
      </c>
      <c r="W98" s="26">
        <v>2962042156</v>
      </c>
      <c r="X98" s="26">
        <v>666714313</v>
      </c>
      <c r="Y98" s="26">
        <v>620012409</v>
      </c>
      <c r="Z98" s="26">
        <v>1098</v>
      </c>
      <c r="AA98" s="26">
        <v>944</v>
      </c>
      <c r="AB98" s="28">
        <v>0.54969999999999997</v>
      </c>
      <c r="AC98" s="26">
        <v>54</v>
      </c>
      <c r="AD98" s="27">
        <v>0.15970000000000001</v>
      </c>
      <c r="AE98" s="27">
        <v>0.89100000000000001</v>
      </c>
      <c r="AF98" s="26">
        <v>1232</v>
      </c>
      <c r="AG98" s="26">
        <v>1053</v>
      </c>
      <c r="AH98" s="26">
        <v>932</v>
      </c>
      <c r="AI98" s="26">
        <v>3178156</v>
      </c>
      <c r="AJ98" s="27">
        <v>6.5000000000000002E-2</v>
      </c>
      <c r="AK98" s="27">
        <v>0.41599999999999998</v>
      </c>
      <c r="AL98" s="27">
        <v>0.51600000000000001</v>
      </c>
      <c r="AM98" s="27">
        <v>0.41599999999999998</v>
      </c>
      <c r="AN98" s="27">
        <v>0.41599999999999998</v>
      </c>
      <c r="AO98" s="27">
        <v>7.0000000000000007E-2</v>
      </c>
      <c r="AP98" s="27">
        <v>0</v>
      </c>
      <c r="AQ98" s="27">
        <v>0.36</v>
      </c>
      <c r="AR98" s="31" t="s">
        <v>1439</v>
      </c>
    </row>
    <row r="99" spans="1:44" x14ac:dyDescent="0.25">
      <c r="A99" s="22" t="s">
        <v>215</v>
      </c>
      <c r="B99" s="19" t="s">
        <v>216</v>
      </c>
      <c r="C99" s="26">
        <v>1747880</v>
      </c>
      <c r="D99" s="26">
        <v>457503</v>
      </c>
      <c r="E99" s="27">
        <v>1.732</v>
      </c>
      <c r="F99" s="26">
        <v>22134</v>
      </c>
      <c r="G99" s="26">
        <v>66402</v>
      </c>
      <c r="H99" s="27">
        <v>0.25</v>
      </c>
      <c r="I99" s="26">
        <v>24409</v>
      </c>
      <c r="J99" s="27">
        <v>0.74099999999999999</v>
      </c>
      <c r="K99" s="26">
        <v>915284621</v>
      </c>
      <c r="L99" s="26">
        <v>450</v>
      </c>
      <c r="M99" s="26">
        <v>2033965</v>
      </c>
      <c r="N99" s="26">
        <v>586621</v>
      </c>
      <c r="O99" s="27">
        <v>1.56</v>
      </c>
      <c r="P99" s="26">
        <v>528</v>
      </c>
      <c r="Q99" s="26">
        <v>551</v>
      </c>
      <c r="R99" s="26">
        <v>540</v>
      </c>
      <c r="S99" s="27">
        <v>1.1240000000000001</v>
      </c>
      <c r="T99" s="27">
        <v>1.7350000000000001</v>
      </c>
      <c r="U99" s="27">
        <v>0.218</v>
      </c>
      <c r="V99" s="26">
        <v>822041969</v>
      </c>
      <c r="W99" s="26">
        <v>1008527274</v>
      </c>
      <c r="X99" s="26">
        <v>258920920</v>
      </c>
      <c r="Y99" s="26">
        <v>263979637</v>
      </c>
      <c r="Z99" s="26">
        <v>577</v>
      </c>
      <c r="AA99" s="26">
        <v>423</v>
      </c>
      <c r="AB99" s="28">
        <v>0.43559999999999999</v>
      </c>
      <c r="AC99" s="26">
        <v>7</v>
      </c>
      <c r="AD99" s="27">
        <v>0.11840000000000001</v>
      </c>
      <c r="AE99" s="27">
        <v>0.73499999999999999</v>
      </c>
      <c r="AF99" s="26">
        <v>425</v>
      </c>
      <c r="AG99" s="26">
        <v>461</v>
      </c>
      <c r="AH99" s="26">
        <v>466</v>
      </c>
      <c r="AI99" s="26">
        <v>2164221</v>
      </c>
      <c r="AJ99" s="27">
        <v>0.20599999999999999</v>
      </c>
      <c r="AK99" s="27">
        <v>0.58799999999999997</v>
      </c>
      <c r="AL99" s="27">
        <v>0.68799999999999994</v>
      </c>
      <c r="AM99" s="27">
        <v>0.58799999999999997</v>
      </c>
      <c r="AN99" s="27">
        <v>0.58799999999999997</v>
      </c>
      <c r="AO99" s="27">
        <v>0.23100000000000001</v>
      </c>
      <c r="AP99" s="27">
        <v>4.3999999999999997E-2</v>
      </c>
      <c r="AQ99" s="27">
        <v>0.36</v>
      </c>
      <c r="AR99" s="31" t="s">
        <v>1439</v>
      </c>
    </row>
    <row r="100" spans="1:44" x14ac:dyDescent="0.25">
      <c r="A100" s="22" t="s">
        <v>217</v>
      </c>
      <c r="B100" s="19" t="s">
        <v>218</v>
      </c>
      <c r="C100" s="26">
        <v>1899743</v>
      </c>
      <c r="D100" s="26">
        <v>446398</v>
      </c>
      <c r="E100" s="27">
        <v>1.796</v>
      </c>
      <c r="F100" s="26">
        <v>21185</v>
      </c>
      <c r="G100" s="26">
        <v>63555</v>
      </c>
      <c r="H100" s="27">
        <v>0.25</v>
      </c>
      <c r="I100" s="26">
        <v>28431</v>
      </c>
      <c r="J100" s="27">
        <v>0.73099999999999998</v>
      </c>
      <c r="K100" s="26">
        <v>1808109068</v>
      </c>
      <c r="L100" s="26">
        <v>843</v>
      </c>
      <c r="M100" s="26">
        <v>2144850</v>
      </c>
      <c r="N100" s="26">
        <v>564485</v>
      </c>
      <c r="O100" s="27">
        <v>1.5009999999999999</v>
      </c>
      <c r="P100" s="26">
        <v>1110</v>
      </c>
      <c r="Q100" s="26">
        <v>1062</v>
      </c>
      <c r="R100" s="26">
        <v>1110</v>
      </c>
      <c r="S100" s="27">
        <v>1.1240000000000001</v>
      </c>
      <c r="T100" s="27">
        <v>1.7230000000000001</v>
      </c>
      <c r="U100" s="27">
        <v>0.20899999999999999</v>
      </c>
      <c r="V100" s="26">
        <v>1591091865</v>
      </c>
      <c r="W100" s="26">
        <v>2025126272</v>
      </c>
      <c r="X100" s="26">
        <v>504405233</v>
      </c>
      <c r="Y100" s="26">
        <v>475861021</v>
      </c>
      <c r="Z100" s="26">
        <v>1066</v>
      </c>
      <c r="AA100" s="26">
        <v>880</v>
      </c>
      <c r="AB100" s="28">
        <v>0.4345</v>
      </c>
      <c r="AC100" s="26">
        <v>28</v>
      </c>
      <c r="AD100" s="27">
        <v>0.11020000000000001</v>
      </c>
      <c r="AE100" s="27">
        <v>0.72299999999999998</v>
      </c>
      <c r="AF100" s="26">
        <v>886</v>
      </c>
      <c r="AG100" s="26">
        <v>957</v>
      </c>
      <c r="AH100" s="26">
        <v>883</v>
      </c>
      <c r="AI100" s="26">
        <v>2293461</v>
      </c>
      <c r="AJ100" s="27">
        <v>0.189</v>
      </c>
      <c r="AK100" s="27">
        <v>0.496</v>
      </c>
      <c r="AL100" s="27">
        <v>0.59599999999999997</v>
      </c>
      <c r="AM100" s="27">
        <v>0.496</v>
      </c>
      <c r="AN100" s="27">
        <v>0.496</v>
      </c>
      <c r="AO100" s="27">
        <v>0.36599999999999999</v>
      </c>
      <c r="AP100" s="27">
        <v>0</v>
      </c>
      <c r="AQ100" s="27">
        <v>0.36599999999999999</v>
      </c>
      <c r="AR100" s="31" t="s">
        <v>1439</v>
      </c>
    </row>
    <row r="101" spans="1:44" x14ac:dyDescent="0.25">
      <c r="A101" s="22" t="s">
        <v>219</v>
      </c>
      <c r="B101" s="19" t="s">
        <v>220</v>
      </c>
      <c r="C101" s="26">
        <v>1158740</v>
      </c>
      <c r="D101" s="26">
        <v>264237</v>
      </c>
      <c r="E101" s="27">
        <v>1.081</v>
      </c>
      <c r="F101" s="26">
        <v>20245</v>
      </c>
      <c r="G101" s="26">
        <v>60735</v>
      </c>
      <c r="H101" s="27">
        <v>0.44900000000000001</v>
      </c>
      <c r="I101" s="26">
        <v>18266</v>
      </c>
      <c r="J101" s="27">
        <v>0.83799999999999997</v>
      </c>
      <c r="K101" s="26">
        <v>2102190348</v>
      </c>
      <c r="L101" s="26">
        <v>1500</v>
      </c>
      <c r="M101" s="26">
        <v>1401460</v>
      </c>
      <c r="N101" s="26">
        <v>338575</v>
      </c>
      <c r="O101" s="27">
        <v>0.9</v>
      </c>
      <c r="P101" s="26">
        <v>1874</v>
      </c>
      <c r="Q101" s="26">
        <v>1897</v>
      </c>
      <c r="R101" s="26">
        <v>1886</v>
      </c>
      <c r="S101" s="27">
        <v>1.1240000000000001</v>
      </c>
      <c r="T101" s="27">
        <v>1.7</v>
      </c>
      <c r="U101" s="27">
        <v>0.39700000000000002</v>
      </c>
      <c r="V101" s="26">
        <v>1977281865</v>
      </c>
      <c r="W101" s="26">
        <v>2227098831</v>
      </c>
      <c r="X101" s="26">
        <v>523015979</v>
      </c>
      <c r="Y101" s="26">
        <v>507863841</v>
      </c>
      <c r="Z101" s="26">
        <v>1922</v>
      </c>
      <c r="AA101" s="26">
        <v>1479</v>
      </c>
      <c r="AB101" s="28">
        <v>0.6714</v>
      </c>
      <c r="AC101" s="26">
        <v>173</v>
      </c>
      <c r="AD101" s="27">
        <v>0.22409999999999999</v>
      </c>
      <c r="AE101" s="27">
        <v>0.7</v>
      </c>
      <c r="AF101" s="26">
        <v>1499</v>
      </c>
      <c r="AG101" s="26">
        <v>1578</v>
      </c>
      <c r="AH101" s="26">
        <v>1535</v>
      </c>
      <c r="AI101" s="26">
        <v>1450878</v>
      </c>
      <c r="AJ101" s="27">
        <v>0.47799999999999998</v>
      </c>
      <c r="AK101" s="27">
        <v>0.68500000000000005</v>
      </c>
      <c r="AL101" s="27">
        <v>0.78500000000000003</v>
      </c>
      <c r="AM101" s="27">
        <v>0.68500000000000005</v>
      </c>
      <c r="AN101" s="27">
        <v>0.71399999999999997</v>
      </c>
      <c r="AO101" s="27">
        <v>0.317</v>
      </c>
      <c r="AP101" s="27">
        <v>0.35899999999999999</v>
      </c>
      <c r="AQ101" s="27">
        <v>0.36</v>
      </c>
      <c r="AR101" s="31" t="s">
        <v>1439</v>
      </c>
    </row>
    <row r="102" spans="1:44" x14ac:dyDescent="0.25">
      <c r="A102" s="22" t="s">
        <v>221</v>
      </c>
      <c r="B102" s="19" t="s">
        <v>222</v>
      </c>
      <c r="C102" s="26">
        <v>871592</v>
      </c>
      <c r="D102" s="26">
        <v>263231</v>
      </c>
      <c r="E102" s="27">
        <v>0.92400000000000004</v>
      </c>
      <c r="F102" s="26">
        <v>17220</v>
      </c>
      <c r="G102" s="26">
        <v>51660</v>
      </c>
      <c r="H102" s="27">
        <v>0.52900000000000003</v>
      </c>
      <c r="I102" s="26">
        <v>16220</v>
      </c>
      <c r="J102" s="27">
        <v>0.86199999999999999</v>
      </c>
      <c r="K102" s="26">
        <v>1677564971</v>
      </c>
      <c r="L102" s="26">
        <v>1674</v>
      </c>
      <c r="M102" s="26">
        <v>1002129</v>
      </c>
      <c r="N102" s="26">
        <v>332891</v>
      </c>
      <c r="O102" s="27">
        <v>0.88500000000000001</v>
      </c>
      <c r="P102" s="26">
        <v>2024</v>
      </c>
      <c r="Q102" s="26">
        <v>2060</v>
      </c>
      <c r="R102" s="26">
        <v>2042</v>
      </c>
      <c r="S102" s="27">
        <v>1.1240000000000001</v>
      </c>
      <c r="T102" s="27">
        <v>1.4350000000000001</v>
      </c>
      <c r="U102" s="27">
        <v>0.44700000000000001</v>
      </c>
      <c r="V102" s="26">
        <v>1509967919</v>
      </c>
      <c r="W102" s="26">
        <v>1845162024</v>
      </c>
      <c r="X102" s="26">
        <v>586296959</v>
      </c>
      <c r="Y102" s="26">
        <v>557260296</v>
      </c>
      <c r="Z102" s="26">
        <v>2117</v>
      </c>
      <c r="AA102" s="26">
        <v>1688</v>
      </c>
      <c r="AB102" s="28">
        <v>0.4012</v>
      </c>
      <c r="AC102" s="26">
        <v>90</v>
      </c>
      <c r="AD102" s="27">
        <v>9.6500000000000002E-2</v>
      </c>
      <c r="AE102" s="27">
        <v>0.435</v>
      </c>
      <c r="AF102" s="26">
        <v>1692</v>
      </c>
      <c r="AG102" s="26">
        <v>1774</v>
      </c>
      <c r="AH102" s="26">
        <v>1770</v>
      </c>
      <c r="AI102" s="26">
        <v>1042464</v>
      </c>
      <c r="AJ102" s="27">
        <v>0.59599999999999997</v>
      </c>
      <c r="AK102" s="27">
        <v>0.73499999999999999</v>
      </c>
      <c r="AL102" s="27">
        <v>0.83499999999999996</v>
      </c>
      <c r="AM102" s="27">
        <v>0.73499999999999999</v>
      </c>
      <c r="AN102" s="27">
        <v>0.73499999999999999</v>
      </c>
      <c r="AO102" s="27">
        <v>0.46400000000000002</v>
      </c>
      <c r="AP102" s="27">
        <v>0.54</v>
      </c>
      <c r="AQ102" s="27">
        <v>0.54</v>
      </c>
      <c r="AR102" s="31" t="s">
        <v>1439</v>
      </c>
    </row>
    <row r="103" spans="1:44" x14ac:dyDescent="0.25">
      <c r="A103" s="22" t="s">
        <v>223</v>
      </c>
      <c r="B103" s="19" t="s">
        <v>224</v>
      </c>
      <c r="C103" s="26">
        <v>1703028</v>
      </c>
      <c r="D103" s="26">
        <v>351467</v>
      </c>
      <c r="E103" s="27">
        <v>1.5269999999999999</v>
      </c>
      <c r="F103" s="26">
        <v>22527</v>
      </c>
      <c r="G103" s="26">
        <v>67581</v>
      </c>
      <c r="H103" s="27">
        <v>0.25</v>
      </c>
      <c r="I103" s="26">
        <v>25055</v>
      </c>
      <c r="J103" s="27">
        <v>0.77100000000000002</v>
      </c>
      <c r="K103" s="26">
        <v>761960503</v>
      </c>
      <c r="L103" s="26">
        <v>392</v>
      </c>
      <c r="M103" s="26">
        <v>1943776</v>
      </c>
      <c r="N103" s="26">
        <v>433058</v>
      </c>
      <c r="O103" s="27">
        <v>1.1519999999999999</v>
      </c>
      <c r="P103" s="26">
        <v>494</v>
      </c>
      <c r="Q103" s="26">
        <v>485</v>
      </c>
      <c r="R103" s="26">
        <v>494</v>
      </c>
      <c r="S103" s="27">
        <v>1.1240000000000001</v>
      </c>
      <c r="T103" s="27">
        <v>1.8169999999999999</v>
      </c>
      <c r="U103" s="27">
        <v>0.249</v>
      </c>
      <c r="V103" s="26">
        <v>701358463</v>
      </c>
      <c r="W103" s="26">
        <v>822562543</v>
      </c>
      <c r="X103" s="26">
        <v>192505519</v>
      </c>
      <c r="Y103" s="26">
        <v>169758890</v>
      </c>
      <c r="Z103" s="26">
        <v>483</v>
      </c>
      <c r="AA103" s="26">
        <v>395</v>
      </c>
      <c r="AB103" s="28">
        <v>0.50260000000000005</v>
      </c>
      <c r="AC103" s="26">
        <v>7</v>
      </c>
      <c r="AD103" s="27">
        <v>0.13400000000000001</v>
      </c>
      <c r="AE103" s="27">
        <v>0.81699999999999995</v>
      </c>
      <c r="AF103" s="26">
        <v>484</v>
      </c>
      <c r="AG103" s="26">
        <v>423</v>
      </c>
      <c r="AH103" s="26">
        <v>403</v>
      </c>
      <c r="AI103" s="26">
        <v>2041098</v>
      </c>
      <c r="AJ103" s="27">
        <v>0.308</v>
      </c>
      <c r="AK103" s="27">
        <v>0.45</v>
      </c>
      <c r="AL103" s="27">
        <v>0.55000000000000004</v>
      </c>
      <c r="AM103" s="27">
        <v>0.45</v>
      </c>
      <c r="AN103" s="27">
        <v>0.45</v>
      </c>
      <c r="AO103" s="27">
        <v>0.33400000000000002</v>
      </c>
      <c r="AP103" s="27">
        <v>9.9000000000000005E-2</v>
      </c>
      <c r="AQ103" s="27">
        <v>0.36</v>
      </c>
      <c r="AR103" s="31" t="s">
        <v>1439</v>
      </c>
    </row>
    <row r="104" spans="1:44" x14ac:dyDescent="0.25">
      <c r="A104" s="22" t="s">
        <v>225</v>
      </c>
      <c r="B104" s="19" t="s">
        <v>226</v>
      </c>
      <c r="C104" s="26">
        <v>405912</v>
      </c>
      <c r="D104" s="26">
        <v>112391</v>
      </c>
      <c r="E104" s="27">
        <v>0.41199999999999998</v>
      </c>
      <c r="F104" s="26">
        <v>18904</v>
      </c>
      <c r="G104" s="26">
        <v>56712</v>
      </c>
      <c r="H104" s="27">
        <v>0.79</v>
      </c>
      <c r="I104" s="26">
        <v>8787</v>
      </c>
      <c r="J104" s="27">
        <v>0.93899999999999995</v>
      </c>
      <c r="K104" s="26">
        <v>255212139</v>
      </c>
      <c r="L104" s="26">
        <v>511</v>
      </c>
      <c r="M104" s="26">
        <v>499436</v>
      </c>
      <c r="N104" s="26">
        <v>143844</v>
      </c>
      <c r="O104" s="27">
        <v>0.38200000000000001</v>
      </c>
      <c r="P104" s="26">
        <v>586</v>
      </c>
      <c r="Q104" s="26">
        <v>637</v>
      </c>
      <c r="R104" s="26">
        <v>612</v>
      </c>
      <c r="S104" s="27">
        <v>1.103</v>
      </c>
      <c r="T104" s="27">
        <v>1.931</v>
      </c>
      <c r="U104" s="27">
        <v>0.90700000000000003</v>
      </c>
      <c r="V104" s="26">
        <v>244957421</v>
      </c>
      <c r="W104" s="26">
        <v>265466857</v>
      </c>
      <c r="X104" s="26">
        <v>69919986</v>
      </c>
      <c r="Y104" s="26">
        <v>73504316</v>
      </c>
      <c r="Z104" s="26">
        <v>654</v>
      </c>
      <c r="AA104" s="26">
        <v>464</v>
      </c>
      <c r="AB104" s="28">
        <v>0.59099999999999997</v>
      </c>
      <c r="AC104" s="26">
        <v>0</v>
      </c>
      <c r="AD104" s="27">
        <v>0.18060000000000001</v>
      </c>
      <c r="AE104" s="27">
        <v>0.93100000000000005</v>
      </c>
      <c r="AF104" s="26">
        <v>459</v>
      </c>
      <c r="AG104" s="26">
        <v>468</v>
      </c>
      <c r="AH104" s="26">
        <v>536</v>
      </c>
      <c r="AI104" s="26">
        <v>495273</v>
      </c>
      <c r="AJ104" s="27">
        <v>0.9</v>
      </c>
      <c r="AK104" s="27">
        <v>0.86499999999999999</v>
      </c>
      <c r="AL104" s="27">
        <v>0.95</v>
      </c>
      <c r="AM104" s="27">
        <v>0.88200000000000001</v>
      </c>
      <c r="AN104" s="27">
        <v>0.92100000000000004</v>
      </c>
      <c r="AO104" s="27">
        <v>0.48099999999999998</v>
      </c>
      <c r="AP104" s="27">
        <v>0.78200000000000003</v>
      </c>
      <c r="AQ104" s="27">
        <v>0.78200000000000003</v>
      </c>
      <c r="AR104" s="31" t="s">
        <v>1439</v>
      </c>
    </row>
    <row r="105" spans="1:44" x14ac:dyDescent="0.25">
      <c r="A105" s="22" t="s">
        <v>227</v>
      </c>
      <c r="B105" s="19" t="s">
        <v>228</v>
      </c>
      <c r="C105" s="26">
        <v>482230</v>
      </c>
      <c r="D105" s="26">
        <v>175026</v>
      </c>
      <c r="E105" s="27">
        <v>0.56000000000000005</v>
      </c>
      <c r="F105" s="26">
        <v>17114</v>
      </c>
      <c r="G105" s="26">
        <v>51342</v>
      </c>
      <c r="H105" s="27">
        <v>0.71499999999999997</v>
      </c>
      <c r="I105" s="26">
        <v>10010</v>
      </c>
      <c r="J105" s="27">
        <v>0.91600000000000004</v>
      </c>
      <c r="K105" s="26">
        <v>1119396823</v>
      </c>
      <c r="L105" s="26">
        <v>1984</v>
      </c>
      <c r="M105" s="26">
        <v>564212</v>
      </c>
      <c r="N105" s="26">
        <v>214019</v>
      </c>
      <c r="O105" s="27">
        <v>0.56899999999999995</v>
      </c>
      <c r="P105" s="26">
        <v>2404</v>
      </c>
      <c r="Q105" s="26">
        <v>2399</v>
      </c>
      <c r="R105" s="26">
        <v>2404</v>
      </c>
      <c r="S105" s="27">
        <v>1.103</v>
      </c>
      <c r="T105" s="27">
        <v>1.518</v>
      </c>
      <c r="U105" s="27">
        <v>0.70899999999999996</v>
      </c>
      <c r="V105" s="26">
        <v>1068903367</v>
      </c>
      <c r="W105" s="26">
        <v>1169890280</v>
      </c>
      <c r="X105" s="26">
        <v>484135655</v>
      </c>
      <c r="Y105" s="26">
        <v>424614112</v>
      </c>
      <c r="Z105" s="26">
        <v>2426</v>
      </c>
      <c r="AA105" s="26">
        <v>1924</v>
      </c>
      <c r="AB105" s="28">
        <v>0.61699999999999999</v>
      </c>
      <c r="AC105" s="26">
        <v>20</v>
      </c>
      <c r="AD105" s="27">
        <v>0.17150000000000001</v>
      </c>
      <c r="AE105" s="27">
        <v>0.51800000000000002</v>
      </c>
      <c r="AF105" s="26">
        <v>2080</v>
      </c>
      <c r="AG105" s="26">
        <v>2040</v>
      </c>
      <c r="AH105" s="26">
        <v>2020</v>
      </c>
      <c r="AI105" s="26">
        <v>579153</v>
      </c>
      <c r="AJ105" s="27">
        <v>0.86099999999999999</v>
      </c>
      <c r="AK105" s="27">
        <v>0.80100000000000005</v>
      </c>
      <c r="AL105" s="27">
        <v>0.90100000000000002</v>
      </c>
      <c r="AM105" s="27">
        <v>0.84499999999999997</v>
      </c>
      <c r="AN105" s="27">
        <v>0.88200000000000001</v>
      </c>
      <c r="AO105" s="27">
        <v>0.51600000000000001</v>
      </c>
      <c r="AP105" s="27">
        <v>0.745</v>
      </c>
      <c r="AQ105" s="27">
        <v>0.745</v>
      </c>
      <c r="AR105" s="31" t="s">
        <v>1439</v>
      </c>
    </row>
    <row r="106" spans="1:44" x14ac:dyDescent="0.25">
      <c r="A106" s="22" t="s">
        <v>229</v>
      </c>
      <c r="B106" s="19" t="s">
        <v>230</v>
      </c>
      <c r="C106" s="26">
        <v>354335</v>
      </c>
      <c r="D106" s="26">
        <v>132325</v>
      </c>
      <c r="E106" s="27">
        <v>0.41799999999999998</v>
      </c>
      <c r="F106" s="26">
        <v>17515</v>
      </c>
      <c r="G106" s="26">
        <v>52545</v>
      </c>
      <c r="H106" s="27">
        <v>0.78700000000000003</v>
      </c>
      <c r="I106" s="26">
        <v>7378</v>
      </c>
      <c r="J106" s="27">
        <v>0.93799999999999994</v>
      </c>
      <c r="K106" s="26">
        <v>211742554</v>
      </c>
      <c r="L106" s="26">
        <v>482</v>
      </c>
      <c r="M106" s="26">
        <v>439299</v>
      </c>
      <c r="N106" s="26">
        <v>171583</v>
      </c>
      <c r="O106" s="27">
        <v>0.45600000000000002</v>
      </c>
      <c r="P106" s="26">
        <v>622</v>
      </c>
      <c r="Q106" s="26">
        <v>617</v>
      </c>
      <c r="R106" s="26">
        <v>622</v>
      </c>
      <c r="S106" s="27">
        <v>1.103</v>
      </c>
      <c r="T106" s="27">
        <v>1.784</v>
      </c>
      <c r="U106" s="27">
        <v>0.89700000000000002</v>
      </c>
      <c r="V106" s="26">
        <v>202025697</v>
      </c>
      <c r="W106" s="26">
        <v>221459412</v>
      </c>
      <c r="X106" s="26">
        <v>81925191</v>
      </c>
      <c r="Y106" s="26">
        <v>82703365</v>
      </c>
      <c r="Z106" s="26">
        <v>625</v>
      </c>
      <c r="AA106" s="26">
        <v>468</v>
      </c>
      <c r="AB106" s="28">
        <v>0.57010000000000005</v>
      </c>
      <c r="AC106" s="26">
        <v>0</v>
      </c>
      <c r="AD106" s="27">
        <v>0.13020000000000001</v>
      </c>
      <c r="AE106" s="27">
        <v>0.78400000000000003</v>
      </c>
      <c r="AF106" s="26">
        <v>466</v>
      </c>
      <c r="AG106" s="26">
        <v>475</v>
      </c>
      <c r="AH106" s="26">
        <v>505</v>
      </c>
      <c r="AI106" s="26">
        <v>438533</v>
      </c>
      <c r="AJ106" s="27">
        <v>0.9</v>
      </c>
      <c r="AK106" s="27">
        <v>0.86099999999999999</v>
      </c>
      <c r="AL106" s="27">
        <v>0.95</v>
      </c>
      <c r="AM106" s="27">
        <v>0.90700000000000003</v>
      </c>
      <c r="AN106" s="27">
        <v>0.94699999999999995</v>
      </c>
      <c r="AO106" s="27">
        <v>0.49099999999999999</v>
      </c>
      <c r="AP106" s="27">
        <v>0.80700000000000005</v>
      </c>
      <c r="AQ106" s="27">
        <v>0.80700000000000005</v>
      </c>
      <c r="AR106" s="31" t="s">
        <v>1439</v>
      </c>
    </row>
    <row r="107" spans="1:44" x14ac:dyDescent="0.25">
      <c r="A107" s="22" t="s">
        <v>231</v>
      </c>
      <c r="B107" s="19" t="s">
        <v>232</v>
      </c>
      <c r="C107" s="26">
        <v>519008</v>
      </c>
      <c r="D107" s="26">
        <v>190798</v>
      </c>
      <c r="E107" s="27">
        <v>0.60699999999999998</v>
      </c>
      <c r="F107" s="26">
        <v>18109</v>
      </c>
      <c r="G107" s="26">
        <v>54327</v>
      </c>
      <c r="H107" s="27">
        <v>0.69099999999999995</v>
      </c>
      <c r="I107" s="26">
        <v>9982</v>
      </c>
      <c r="J107" s="27">
        <v>0.90900000000000003</v>
      </c>
      <c r="K107" s="26">
        <v>996078865</v>
      </c>
      <c r="L107" s="26">
        <v>1738</v>
      </c>
      <c r="M107" s="26">
        <v>573117</v>
      </c>
      <c r="N107" s="26">
        <v>220878</v>
      </c>
      <c r="O107" s="27">
        <v>0.58699999999999997</v>
      </c>
      <c r="P107" s="26">
        <v>2041</v>
      </c>
      <c r="Q107" s="26">
        <v>2035</v>
      </c>
      <c r="R107" s="26">
        <v>2041</v>
      </c>
      <c r="S107" s="27">
        <v>1.103</v>
      </c>
      <c r="T107" s="27">
        <v>1.6339999999999999</v>
      </c>
      <c r="U107" s="27">
        <v>0.627</v>
      </c>
      <c r="V107" s="26">
        <v>947912202</v>
      </c>
      <c r="W107" s="26">
        <v>1044245529</v>
      </c>
      <c r="X107" s="26">
        <v>374524137</v>
      </c>
      <c r="Y107" s="26">
        <v>383887102</v>
      </c>
      <c r="Z107" s="26">
        <v>2012</v>
      </c>
      <c r="AA107" s="26">
        <v>1792</v>
      </c>
      <c r="AB107" s="28">
        <v>0.4446</v>
      </c>
      <c r="AC107" s="26">
        <v>20</v>
      </c>
      <c r="AD107" s="27">
        <v>9.6199999999999994E-2</v>
      </c>
      <c r="AE107" s="27">
        <v>0.63400000000000001</v>
      </c>
      <c r="AF107" s="26">
        <v>1847</v>
      </c>
      <c r="AG107" s="26">
        <v>1793</v>
      </c>
      <c r="AH107" s="26">
        <v>1818</v>
      </c>
      <c r="AI107" s="26">
        <v>574392</v>
      </c>
      <c r="AJ107" s="27">
        <v>0.82</v>
      </c>
      <c r="AK107" s="27">
        <v>0.83399999999999996</v>
      </c>
      <c r="AL107" s="27">
        <v>0.93400000000000005</v>
      </c>
      <c r="AM107" s="27">
        <v>0.84699999999999998</v>
      </c>
      <c r="AN107" s="27">
        <v>0.84699999999999998</v>
      </c>
      <c r="AO107" s="27">
        <v>0.52400000000000002</v>
      </c>
      <c r="AP107" s="27">
        <v>0.747</v>
      </c>
      <c r="AQ107" s="27">
        <v>0.747</v>
      </c>
      <c r="AR107" s="31" t="s">
        <v>1439</v>
      </c>
    </row>
    <row r="108" spans="1:44" x14ac:dyDescent="0.25">
      <c r="A108" s="22" t="s">
        <v>233</v>
      </c>
      <c r="B108" s="19" t="s">
        <v>234</v>
      </c>
      <c r="C108" s="26">
        <v>382980</v>
      </c>
      <c r="D108" s="26">
        <v>137231</v>
      </c>
      <c r="E108" s="27">
        <v>0.442</v>
      </c>
      <c r="F108" s="26">
        <v>17419</v>
      </c>
      <c r="G108" s="26">
        <v>52257</v>
      </c>
      <c r="H108" s="27">
        <v>0.77500000000000002</v>
      </c>
      <c r="I108" s="26">
        <v>6506</v>
      </c>
      <c r="J108" s="27">
        <v>0.93400000000000005</v>
      </c>
      <c r="K108" s="26">
        <v>310152342</v>
      </c>
      <c r="L108" s="26">
        <v>692</v>
      </c>
      <c r="M108" s="26">
        <v>448197</v>
      </c>
      <c r="N108" s="26">
        <v>167969</v>
      </c>
      <c r="O108" s="27">
        <v>0.44600000000000001</v>
      </c>
      <c r="P108" s="26">
        <v>774</v>
      </c>
      <c r="Q108" s="26">
        <v>818</v>
      </c>
      <c r="R108" s="26">
        <v>796</v>
      </c>
      <c r="S108" s="27">
        <v>1.103</v>
      </c>
      <c r="T108" s="27">
        <v>1.851</v>
      </c>
      <c r="U108" s="27">
        <v>0.878</v>
      </c>
      <c r="V108" s="26">
        <v>295920231</v>
      </c>
      <c r="W108" s="26">
        <v>324384453</v>
      </c>
      <c r="X108" s="26">
        <v>105529247</v>
      </c>
      <c r="Y108" s="26">
        <v>116234936</v>
      </c>
      <c r="Z108" s="26">
        <v>847</v>
      </c>
      <c r="AA108" s="26">
        <v>661</v>
      </c>
      <c r="AB108" s="28">
        <v>0.56950000000000001</v>
      </c>
      <c r="AC108" s="26">
        <v>3</v>
      </c>
      <c r="AD108" s="27">
        <v>0.1673</v>
      </c>
      <c r="AE108" s="27">
        <v>0.85099999999999998</v>
      </c>
      <c r="AF108" s="26">
        <v>660</v>
      </c>
      <c r="AG108" s="26">
        <v>658</v>
      </c>
      <c r="AH108" s="26">
        <v>721</v>
      </c>
      <c r="AI108" s="26">
        <v>449909</v>
      </c>
      <c r="AJ108" s="27">
        <v>0.9</v>
      </c>
      <c r="AK108" s="27">
        <v>0.872</v>
      </c>
      <c r="AL108" s="27">
        <v>0.95</v>
      </c>
      <c r="AM108" s="27">
        <v>0.90200000000000002</v>
      </c>
      <c r="AN108" s="27">
        <v>0.94199999999999995</v>
      </c>
      <c r="AO108" s="27">
        <v>0.39900000000000002</v>
      </c>
      <c r="AP108" s="27">
        <v>0.80200000000000005</v>
      </c>
      <c r="AQ108" s="27">
        <v>0.80200000000000005</v>
      </c>
      <c r="AR108" s="31" t="s">
        <v>1439</v>
      </c>
    </row>
    <row r="109" spans="1:44" x14ac:dyDescent="0.25">
      <c r="A109" s="22" t="s">
        <v>235</v>
      </c>
      <c r="B109" s="19" t="s">
        <v>236</v>
      </c>
      <c r="C109" s="26">
        <v>5542484</v>
      </c>
      <c r="D109" s="26">
        <v>478682</v>
      </c>
      <c r="E109" s="27">
        <v>3.8370000000000002</v>
      </c>
      <c r="F109" s="26">
        <v>42448</v>
      </c>
      <c r="G109" s="26">
        <v>127344</v>
      </c>
      <c r="H109" s="27">
        <v>0.25</v>
      </c>
      <c r="I109" s="26">
        <v>55295</v>
      </c>
      <c r="J109" s="27">
        <v>0.5</v>
      </c>
      <c r="K109" s="26">
        <v>450204626</v>
      </c>
      <c r="L109" s="26">
        <v>69</v>
      </c>
      <c r="M109" s="26">
        <v>6524704</v>
      </c>
      <c r="N109" s="26">
        <v>596618</v>
      </c>
      <c r="O109" s="27">
        <v>1.587</v>
      </c>
      <c r="P109" s="26">
        <v>85</v>
      </c>
      <c r="Q109" s="26">
        <v>89</v>
      </c>
      <c r="R109" s="26">
        <v>87</v>
      </c>
      <c r="S109" s="27">
        <v>1.0449999999999999</v>
      </c>
      <c r="T109" s="27">
        <v>1.9419999999999999</v>
      </c>
      <c r="U109" s="27">
        <v>0</v>
      </c>
      <c r="V109" s="26">
        <v>423755547</v>
      </c>
      <c r="W109" s="26">
        <v>476653706</v>
      </c>
      <c r="X109" s="26">
        <v>40116235</v>
      </c>
      <c r="Y109" s="26">
        <v>41166654</v>
      </c>
      <c r="Z109" s="26">
        <v>86</v>
      </c>
      <c r="AA109" s="26">
        <v>69</v>
      </c>
      <c r="AB109" s="28">
        <v>0.50260000000000005</v>
      </c>
      <c r="AC109" s="26">
        <v>0</v>
      </c>
      <c r="AD109" s="27">
        <v>0.16839999999999999</v>
      </c>
      <c r="AE109" s="27">
        <v>0.94199999999999995</v>
      </c>
      <c r="AF109" s="26">
        <v>69</v>
      </c>
      <c r="AG109" s="26">
        <v>63</v>
      </c>
      <c r="AH109" s="26">
        <v>71</v>
      </c>
      <c r="AI109" s="26">
        <v>6713432</v>
      </c>
      <c r="AJ109" s="27">
        <v>6.5000000000000002E-2</v>
      </c>
      <c r="AK109" s="27">
        <v>0.20399999999999999</v>
      </c>
      <c r="AL109" s="27">
        <v>0.30399999999999999</v>
      </c>
      <c r="AM109" s="27">
        <v>0.20399999999999999</v>
      </c>
      <c r="AN109" s="27">
        <v>0.20399999999999999</v>
      </c>
      <c r="AO109" s="27">
        <v>0</v>
      </c>
      <c r="AP109" s="27">
        <v>0</v>
      </c>
      <c r="AQ109" s="27">
        <v>0.36</v>
      </c>
      <c r="AR109" s="31" t="s">
        <v>1439</v>
      </c>
    </row>
    <row r="110" spans="1:44" x14ac:dyDescent="0.25">
      <c r="A110" s="22" t="s">
        <v>237</v>
      </c>
      <c r="B110" s="19" t="s">
        <v>238</v>
      </c>
      <c r="C110" s="26">
        <v>3701735</v>
      </c>
      <c r="D110" s="26">
        <v>175412</v>
      </c>
      <c r="E110" s="27">
        <v>2.3159999999999998</v>
      </c>
      <c r="F110" s="26">
        <v>31602</v>
      </c>
      <c r="G110" s="26">
        <v>94806</v>
      </c>
      <c r="H110" s="27">
        <v>0.25</v>
      </c>
      <c r="I110" s="26">
        <v>41600</v>
      </c>
      <c r="J110" s="27">
        <v>0.65300000000000002</v>
      </c>
      <c r="K110" s="26">
        <v>907177482</v>
      </c>
      <c r="L110" s="26">
        <v>203</v>
      </c>
      <c r="M110" s="26">
        <v>4468854</v>
      </c>
      <c r="N110" s="26">
        <v>217753</v>
      </c>
      <c r="O110" s="27">
        <v>0.57899999999999996</v>
      </c>
      <c r="P110" s="26">
        <v>243</v>
      </c>
      <c r="Q110" s="26">
        <v>241</v>
      </c>
      <c r="R110" s="26">
        <v>243</v>
      </c>
      <c r="S110" s="27">
        <v>1.0449999999999999</v>
      </c>
      <c r="T110" s="27">
        <v>1.847</v>
      </c>
      <c r="U110" s="27">
        <v>0.10299999999999999</v>
      </c>
      <c r="V110" s="26">
        <v>881517513</v>
      </c>
      <c r="W110" s="26">
        <v>932837451</v>
      </c>
      <c r="X110" s="26">
        <v>40725708</v>
      </c>
      <c r="Y110" s="26">
        <v>44204010</v>
      </c>
      <c r="Z110" s="26">
        <v>252</v>
      </c>
      <c r="AA110" s="26">
        <v>210</v>
      </c>
      <c r="AB110" s="28">
        <v>0.41860000000000003</v>
      </c>
      <c r="AC110" s="26">
        <v>0</v>
      </c>
      <c r="AD110" s="27">
        <v>0.17180000000000001</v>
      </c>
      <c r="AE110" s="27">
        <v>0.84699999999999998</v>
      </c>
      <c r="AF110" s="26">
        <v>211</v>
      </c>
      <c r="AG110" s="26">
        <v>215</v>
      </c>
      <c r="AH110" s="26">
        <v>215</v>
      </c>
      <c r="AI110" s="26">
        <v>4338778</v>
      </c>
      <c r="AJ110" s="27">
        <v>6.5000000000000002E-2</v>
      </c>
      <c r="AK110" s="27">
        <v>0</v>
      </c>
      <c r="AL110" s="27">
        <v>0.1</v>
      </c>
      <c r="AM110" s="27">
        <v>0.10100000000000001</v>
      </c>
      <c r="AN110" s="27">
        <v>0.10100000000000001</v>
      </c>
      <c r="AO110" s="27">
        <v>0.158</v>
      </c>
      <c r="AP110" s="27">
        <v>0</v>
      </c>
      <c r="AQ110" s="27">
        <v>0.36</v>
      </c>
      <c r="AR110" s="31" t="s">
        <v>1439</v>
      </c>
    </row>
    <row r="111" spans="1:44" x14ac:dyDescent="0.25">
      <c r="A111" s="22" t="s">
        <v>239</v>
      </c>
      <c r="B111" s="19" t="s">
        <v>240</v>
      </c>
      <c r="C111" s="26">
        <v>783402</v>
      </c>
      <c r="D111" s="26">
        <v>197534</v>
      </c>
      <c r="E111" s="27">
        <v>0.76400000000000001</v>
      </c>
      <c r="F111" s="26">
        <v>17117</v>
      </c>
      <c r="G111" s="26">
        <v>51351</v>
      </c>
      <c r="H111" s="27">
        <v>0.61099999999999999</v>
      </c>
      <c r="I111" s="26">
        <v>12068</v>
      </c>
      <c r="J111" s="27">
        <v>0.88600000000000001</v>
      </c>
      <c r="K111" s="26">
        <v>279500708</v>
      </c>
      <c r="L111" s="26">
        <v>312</v>
      </c>
      <c r="M111" s="26">
        <v>895835</v>
      </c>
      <c r="N111" s="26">
        <v>246285</v>
      </c>
      <c r="O111" s="27">
        <v>0.65500000000000003</v>
      </c>
      <c r="P111" s="26">
        <v>388</v>
      </c>
      <c r="Q111" s="26">
        <v>426</v>
      </c>
      <c r="R111" s="26">
        <v>407</v>
      </c>
      <c r="S111" s="27">
        <v>1.0449999999999999</v>
      </c>
      <c r="T111" s="27">
        <v>1.9059999999999999</v>
      </c>
      <c r="U111" s="27">
        <v>0.58299999999999996</v>
      </c>
      <c r="V111" s="26">
        <v>254258011</v>
      </c>
      <c r="W111" s="26">
        <v>304743406</v>
      </c>
      <c r="X111" s="26">
        <v>63262261</v>
      </c>
      <c r="Y111" s="26">
        <v>76840985</v>
      </c>
      <c r="Z111" s="26">
        <v>389</v>
      </c>
      <c r="AA111" s="26">
        <v>301</v>
      </c>
      <c r="AB111" s="28">
        <v>0.52569999999999995</v>
      </c>
      <c r="AC111" s="26">
        <v>1</v>
      </c>
      <c r="AD111" s="27">
        <v>0.21959999999999999</v>
      </c>
      <c r="AE111" s="27">
        <v>0.90600000000000003</v>
      </c>
      <c r="AF111" s="26">
        <v>302</v>
      </c>
      <c r="AG111" s="26">
        <v>300</v>
      </c>
      <c r="AH111" s="26">
        <v>317</v>
      </c>
      <c r="AI111" s="26">
        <v>961335</v>
      </c>
      <c r="AJ111" s="27">
        <v>0.69799999999999995</v>
      </c>
      <c r="AK111" s="27">
        <v>0.74299999999999999</v>
      </c>
      <c r="AL111" s="27">
        <v>0.84299999999999997</v>
      </c>
      <c r="AM111" s="27">
        <v>0.74299999999999999</v>
      </c>
      <c r="AN111" s="27">
        <v>0.77500000000000002</v>
      </c>
      <c r="AO111" s="27">
        <v>0.30499999999999999</v>
      </c>
      <c r="AP111" s="27">
        <v>0.57599999999999996</v>
      </c>
      <c r="AQ111" s="27">
        <v>0.57599999999999996</v>
      </c>
      <c r="AR111" s="31" t="s">
        <v>1439</v>
      </c>
    </row>
    <row r="112" spans="1:44" x14ac:dyDescent="0.25">
      <c r="A112" s="22" t="s">
        <v>241</v>
      </c>
      <c r="B112" s="19" t="s">
        <v>242</v>
      </c>
      <c r="C112" s="26">
        <v>924226</v>
      </c>
      <c r="D112" s="26">
        <v>210120</v>
      </c>
      <c r="E112" s="27">
        <v>0.86099999999999999</v>
      </c>
      <c r="F112" s="26">
        <v>17477</v>
      </c>
      <c r="G112" s="26">
        <v>52431</v>
      </c>
      <c r="H112" s="27">
        <v>0.56100000000000005</v>
      </c>
      <c r="I112" s="26">
        <v>14637</v>
      </c>
      <c r="J112" s="27">
        <v>0.871</v>
      </c>
      <c r="K112" s="26">
        <v>775963376</v>
      </c>
      <c r="L112" s="26">
        <v>728</v>
      </c>
      <c r="M112" s="26">
        <v>1065883</v>
      </c>
      <c r="N112" s="26">
        <v>256877</v>
      </c>
      <c r="O112" s="27">
        <v>0.68300000000000005</v>
      </c>
      <c r="P112" s="26">
        <v>865</v>
      </c>
      <c r="Q112" s="26">
        <v>885</v>
      </c>
      <c r="R112" s="26">
        <v>875</v>
      </c>
      <c r="S112" s="27">
        <v>1.0449999999999999</v>
      </c>
      <c r="T112" s="27">
        <v>1.7909999999999999</v>
      </c>
      <c r="U112" s="27">
        <v>0.47699999999999998</v>
      </c>
      <c r="V112" s="26">
        <v>729365314</v>
      </c>
      <c r="W112" s="26">
        <v>822561439</v>
      </c>
      <c r="X112" s="26">
        <v>175801237</v>
      </c>
      <c r="Y112" s="26">
        <v>187007144</v>
      </c>
      <c r="Z112" s="26">
        <v>890</v>
      </c>
      <c r="AA112" s="26">
        <v>713</v>
      </c>
      <c r="AB112" s="28">
        <v>0.4133</v>
      </c>
      <c r="AC112" s="26">
        <v>10</v>
      </c>
      <c r="AD112" s="27">
        <v>0.1457</v>
      </c>
      <c r="AE112" s="27">
        <v>0.79100000000000004</v>
      </c>
      <c r="AF112" s="26">
        <v>719</v>
      </c>
      <c r="AG112" s="26">
        <v>717</v>
      </c>
      <c r="AH112" s="26">
        <v>767</v>
      </c>
      <c r="AI112" s="26">
        <v>1072439</v>
      </c>
      <c r="AJ112" s="27">
        <v>0.64</v>
      </c>
      <c r="AK112" s="27">
        <v>0.73299999999999998</v>
      </c>
      <c r="AL112" s="27">
        <v>0.83299999999999996</v>
      </c>
      <c r="AM112" s="27">
        <v>0.73299999999999998</v>
      </c>
      <c r="AN112" s="27">
        <v>0.73299999999999998</v>
      </c>
      <c r="AO112" s="27">
        <v>0.36</v>
      </c>
      <c r="AP112" s="27">
        <v>0.52700000000000002</v>
      </c>
      <c r="AQ112" s="27">
        <v>0.52700000000000002</v>
      </c>
      <c r="AR112" s="31" t="s">
        <v>1439</v>
      </c>
    </row>
    <row r="113" spans="1:44" x14ac:dyDescent="0.25">
      <c r="A113" s="22" t="s">
        <v>243</v>
      </c>
      <c r="B113" s="19" t="s">
        <v>244</v>
      </c>
      <c r="C113" s="26">
        <v>830352</v>
      </c>
      <c r="D113" s="26">
        <v>226884</v>
      </c>
      <c r="E113" s="27">
        <v>0.83899999999999997</v>
      </c>
      <c r="F113" s="26">
        <v>20220</v>
      </c>
      <c r="G113" s="26">
        <v>60660</v>
      </c>
      <c r="H113" s="27">
        <v>0.57299999999999995</v>
      </c>
      <c r="I113" s="26">
        <v>17927</v>
      </c>
      <c r="J113" s="27">
        <v>0.875</v>
      </c>
      <c r="K113" s="26">
        <v>199074666</v>
      </c>
      <c r="L113" s="26">
        <v>188</v>
      </c>
      <c r="M113" s="26">
        <v>1058907</v>
      </c>
      <c r="N113" s="26">
        <v>301708</v>
      </c>
      <c r="O113" s="27">
        <v>0.80200000000000005</v>
      </c>
      <c r="P113" s="26">
        <v>257</v>
      </c>
      <c r="Q113" s="26">
        <v>237</v>
      </c>
      <c r="R113" s="26">
        <v>257</v>
      </c>
      <c r="S113" s="27">
        <v>1.0449999999999999</v>
      </c>
      <c r="T113" s="27">
        <v>1.873</v>
      </c>
      <c r="U113" s="27">
        <v>0.502</v>
      </c>
      <c r="V113" s="26">
        <v>190561168</v>
      </c>
      <c r="W113" s="26">
        <v>207588164</v>
      </c>
      <c r="X113" s="26">
        <v>146145416</v>
      </c>
      <c r="Y113" s="26">
        <v>56721233</v>
      </c>
      <c r="Z113" s="26">
        <v>250</v>
      </c>
      <c r="AA113" s="26">
        <v>198</v>
      </c>
      <c r="AB113" s="28">
        <v>0.46889999999999998</v>
      </c>
      <c r="AC113" s="26">
        <v>0</v>
      </c>
      <c r="AD113" s="27">
        <v>0.2024</v>
      </c>
      <c r="AE113" s="27">
        <v>0.873</v>
      </c>
      <c r="AF113" s="26">
        <v>199</v>
      </c>
      <c r="AG113" s="26">
        <v>196</v>
      </c>
      <c r="AH113" s="26">
        <v>203</v>
      </c>
      <c r="AI113" s="26">
        <v>1022601</v>
      </c>
      <c r="AJ113" s="27">
        <v>0.65900000000000003</v>
      </c>
      <c r="AK113" s="27">
        <v>0.77800000000000002</v>
      </c>
      <c r="AL113" s="27">
        <v>0.878</v>
      </c>
      <c r="AM113" s="27">
        <v>0.77800000000000002</v>
      </c>
      <c r="AN113" s="27">
        <v>0.81100000000000005</v>
      </c>
      <c r="AO113" s="27">
        <v>0.49399999999999999</v>
      </c>
      <c r="AP113" s="27">
        <v>0.54900000000000004</v>
      </c>
      <c r="AQ113" s="27">
        <v>0.54900000000000004</v>
      </c>
      <c r="AR113" s="31" t="s">
        <v>1439</v>
      </c>
    </row>
    <row r="114" spans="1:44" x14ac:dyDescent="0.25">
      <c r="A114" s="22" t="s">
        <v>245</v>
      </c>
      <c r="B114" s="19" t="s">
        <v>246</v>
      </c>
      <c r="C114" s="26">
        <v>1149396</v>
      </c>
      <c r="D114" s="26">
        <v>162774</v>
      </c>
      <c r="E114" s="27">
        <v>0.90300000000000002</v>
      </c>
      <c r="F114" s="26">
        <v>23120</v>
      </c>
      <c r="G114" s="26">
        <v>69360</v>
      </c>
      <c r="H114" s="27">
        <v>0.54</v>
      </c>
      <c r="I114" s="26">
        <v>17676</v>
      </c>
      <c r="J114" s="27">
        <v>0.86499999999999999</v>
      </c>
      <c r="K114" s="26">
        <v>341017965</v>
      </c>
      <c r="L114" s="26">
        <v>248</v>
      </c>
      <c r="M114" s="26">
        <v>1375072</v>
      </c>
      <c r="N114" s="26">
        <v>201499</v>
      </c>
      <c r="O114" s="27">
        <v>0.53600000000000003</v>
      </c>
      <c r="P114" s="26">
        <v>340</v>
      </c>
      <c r="Q114" s="26">
        <v>336</v>
      </c>
      <c r="R114" s="26">
        <v>340</v>
      </c>
      <c r="S114" s="27">
        <v>1.0449999999999999</v>
      </c>
      <c r="T114" s="27">
        <v>1.9510000000000001</v>
      </c>
      <c r="U114" s="27">
        <v>0.46500000000000002</v>
      </c>
      <c r="V114" s="26">
        <v>329171112</v>
      </c>
      <c r="W114" s="26">
        <v>352864818</v>
      </c>
      <c r="X114" s="26">
        <v>51935723</v>
      </c>
      <c r="Y114" s="26">
        <v>49971878</v>
      </c>
      <c r="Z114" s="26">
        <v>307</v>
      </c>
      <c r="AA114" s="26">
        <v>288</v>
      </c>
      <c r="AB114" s="28">
        <v>0.52710000000000001</v>
      </c>
      <c r="AC114" s="26">
        <v>0</v>
      </c>
      <c r="AD114" s="27">
        <v>0.24279999999999999</v>
      </c>
      <c r="AE114" s="27">
        <v>0.95099999999999996</v>
      </c>
      <c r="AF114" s="26">
        <v>288</v>
      </c>
      <c r="AG114" s="26">
        <v>248</v>
      </c>
      <c r="AH114" s="26">
        <v>260</v>
      </c>
      <c r="AI114" s="26">
        <v>1357172</v>
      </c>
      <c r="AJ114" s="27">
        <v>0.624</v>
      </c>
      <c r="AK114" s="27">
        <v>0.75600000000000001</v>
      </c>
      <c r="AL114" s="27">
        <v>0.85599999999999998</v>
      </c>
      <c r="AM114" s="27">
        <v>0.75600000000000001</v>
      </c>
      <c r="AN114" s="27">
        <v>0.78800000000000003</v>
      </c>
      <c r="AO114" s="27">
        <v>0.35499999999999998</v>
      </c>
      <c r="AP114" s="27">
        <v>0.40100000000000002</v>
      </c>
      <c r="AQ114" s="27">
        <v>0.40100000000000002</v>
      </c>
      <c r="AR114" s="31" t="s">
        <v>1439</v>
      </c>
    </row>
    <row r="115" spans="1:44" x14ac:dyDescent="0.25">
      <c r="A115" s="22" t="s">
        <v>247</v>
      </c>
      <c r="B115" s="19" t="s">
        <v>248</v>
      </c>
      <c r="C115" s="26">
        <v>2471334</v>
      </c>
      <c r="D115" s="26">
        <v>247504</v>
      </c>
      <c r="E115" s="27">
        <v>1.7689999999999999</v>
      </c>
      <c r="F115" s="26">
        <v>21818</v>
      </c>
      <c r="G115" s="26">
        <v>65454</v>
      </c>
      <c r="H115" s="27">
        <v>0.25</v>
      </c>
      <c r="I115" s="26">
        <v>27654</v>
      </c>
      <c r="J115" s="27">
        <v>0.73499999999999999</v>
      </c>
      <c r="K115" s="26">
        <v>964013896</v>
      </c>
      <c r="L115" s="26">
        <v>299</v>
      </c>
      <c r="M115" s="26">
        <v>3224126</v>
      </c>
      <c r="N115" s="26">
        <v>348492</v>
      </c>
      <c r="O115" s="27">
        <v>0.92700000000000005</v>
      </c>
      <c r="P115" s="26">
        <v>407</v>
      </c>
      <c r="Q115" s="26">
        <v>432</v>
      </c>
      <c r="R115" s="26">
        <v>420</v>
      </c>
      <c r="S115" s="27">
        <v>1.0449999999999999</v>
      </c>
      <c r="T115" s="27">
        <v>1.972</v>
      </c>
      <c r="U115" s="27">
        <v>0.219</v>
      </c>
      <c r="V115" s="26">
        <v>887595804</v>
      </c>
      <c r="W115" s="26">
        <v>1040431988</v>
      </c>
      <c r="X115" s="26">
        <v>109163056</v>
      </c>
      <c r="Y115" s="26">
        <v>104199360</v>
      </c>
      <c r="Z115" s="26">
        <v>421</v>
      </c>
      <c r="AA115" s="26">
        <v>295</v>
      </c>
      <c r="AB115" s="28">
        <v>0.53659999999999997</v>
      </c>
      <c r="AC115" s="26">
        <v>25</v>
      </c>
      <c r="AD115" s="27">
        <v>0.18010000000000001</v>
      </c>
      <c r="AE115" s="27">
        <v>0.97199999999999998</v>
      </c>
      <c r="AF115" s="26">
        <v>295</v>
      </c>
      <c r="AG115" s="26">
        <v>287</v>
      </c>
      <c r="AH115" s="26">
        <v>314</v>
      </c>
      <c r="AI115" s="26">
        <v>3313477</v>
      </c>
      <c r="AJ115" s="27">
        <v>0.21199999999999999</v>
      </c>
      <c r="AK115" s="27">
        <v>0.40699999999999997</v>
      </c>
      <c r="AL115" s="27">
        <v>0.50700000000000001</v>
      </c>
      <c r="AM115" s="27">
        <v>0.40699999999999997</v>
      </c>
      <c r="AN115" s="27">
        <v>0.42199999999999999</v>
      </c>
      <c r="AO115" s="27">
        <v>0</v>
      </c>
      <c r="AP115" s="27">
        <v>0</v>
      </c>
      <c r="AQ115" s="27">
        <v>0.36</v>
      </c>
      <c r="AR115" s="31" t="s">
        <v>1439</v>
      </c>
    </row>
    <row r="116" spans="1:44" x14ac:dyDescent="0.25">
      <c r="A116" s="22" t="s">
        <v>249</v>
      </c>
      <c r="B116" s="19" t="s">
        <v>250</v>
      </c>
      <c r="C116" s="26">
        <v>2168958</v>
      </c>
      <c r="D116" s="26">
        <v>249470</v>
      </c>
      <c r="E116" s="27">
        <v>1.607</v>
      </c>
      <c r="F116" s="26">
        <v>29320</v>
      </c>
      <c r="G116" s="26">
        <v>87960</v>
      </c>
      <c r="H116" s="27">
        <v>0.25</v>
      </c>
      <c r="I116" s="26">
        <v>29554</v>
      </c>
      <c r="J116" s="27">
        <v>0.75900000000000001</v>
      </c>
      <c r="K116" s="26">
        <v>568641946</v>
      </c>
      <c r="L116" s="26">
        <v>221</v>
      </c>
      <c r="M116" s="26">
        <v>2573040</v>
      </c>
      <c r="N116" s="26">
        <v>313813</v>
      </c>
      <c r="O116" s="27">
        <v>0.83399999999999996</v>
      </c>
      <c r="P116" s="26">
        <v>277</v>
      </c>
      <c r="Q116" s="26">
        <v>281</v>
      </c>
      <c r="R116" s="26">
        <v>279</v>
      </c>
      <c r="S116" s="27">
        <v>1.0449999999999999</v>
      </c>
      <c r="T116" s="27">
        <v>1.8080000000000001</v>
      </c>
      <c r="U116" s="27">
        <v>0.23300000000000001</v>
      </c>
      <c r="V116" s="26">
        <v>534313532</v>
      </c>
      <c r="W116" s="26">
        <v>602970361</v>
      </c>
      <c r="X116" s="26">
        <v>71402154</v>
      </c>
      <c r="Y116" s="26">
        <v>69352755</v>
      </c>
      <c r="Z116" s="26">
        <v>278</v>
      </c>
      <c r="AA116" s="26">
        <v>225</v>
      </c>
      <c r="AB116" s="28">
        <v>0.40460000000000002</v>
      </c>
      <c r="AC116" s="26">
        <v>0</v>
      </c>
      <c r="AD116" s="27">
        <v>0.15759999999999999</v>
      </c>
      <c r="AE116" s="27">
        <v>0.80800000000000005</v>
      </c>
      <c r="AF116" s="26">
        <v>226</v>
      </c>
      <c r="AG116" s="26">
        <v>221</v>
      </c>
      <c r="AH116" s="26">
        <v>233</v>
      </c>
      <c r="AI116" s="26">
        <v>2587855</v>
      </c>
      <c r="AJ116" s="27">
        <v>0.27600000000000002</v>
      </c>
      <c r="AK116" s="27">
        <v>0.55300000000000005</v>
      </c>
      <c r="AL116" s="27">
        <v>0.65300000000000002</v>
      </c>
      <c r="AM116" s="27">
        <v>0.55300000000000005</v>
      </c>
      <c r="AN116" s="27">
        <v>0.55300000000000005</v>
      </c>
      <c r="AO116" s="27">
        <v>0.23100000000000001</v>
      </c>
      <c r="AP116" s="27">
        <v>0</v>
      </c>
      <c r="AQ116" s="27">
        <v>0.36</v>
      </c>
      <c r="AR116" s="31" t="s">
        <v>1439</v>
      </c>
    </row>
    <row r="117" spans="1:44" x14ac:dyDescent="0.25">
      <c r="A117" s="22" t="s">
        <v>251</v>
      </c>
      <c r="B117" s="19" t="s">
        <v>252</v>
      </c>
      <c r="C117" s="26">
        <v>369524</v>
      </c>
      <c r="D117" s="26">
        <v>117195</v>
      </c>
      <c r="E117" s="27">
        <v>0.4</v>
      </c>
      <c r="F117" s="26">
        <v>14079</v>
      </c>
      <c r="G117" s="26">
        <v>42237</v>
      </c>
      <c r="H117" s="27">
        <v>0.79600000000000004</v>
      </c>
      <c r="I117" s="26">
        <v>6284</v>
      </c>
      <c r="J117" s="27">
        <v>0.94</v>
      </c>
      <c r="K117" s="26">
        <v>451143262</v>
      </c>
      <c r="L117" s="26">
        <v>1028</v>
      </c>
      <c r="M117" s="26">
        <v>438855</v>
      </c>
      <c r="N117" s="26">
        <v>144670</v>
      </c>
      <c r="O117" s="27">
        <v>0.38400000000000001</v>
      </c>
      <c r="P117" s="26">
        <v>1238</v>
      </c>
      <c r="Q117" s="26">
        <v>1228</v>
      </c>
      <c r="R117" s="26">
        <v>1238</v>
      </c>
      <c r="S117" s="27">
        <v>1.0449999999999999</v>
      </c>
      <c r="T117" s="27">
        <v>1.77</v>
      </c>
      <c r="U117" s="27">
        <v>0.91700000000000004</v>
      </c>
      <c r="V117" s="26">
        <v>433360096</v>
      </c>
      <c r="W117" s="26">
        <v>468926429</v>
      </c>
      <c r="X117" s="26">
        <v>150929688</v>
      </c>
      <c r="Y117" s="26">
        <v>148721344</v>
      </c>
      <c r="Z117" s="26">
        <v>1269</v>
      </c>
      <c r="AA117" s="26">
        <v>1024</v>
      </c>
      <c r="AB117" s="28">
        <v>0.55589999999999995</v>
      </c>
      <c r="AC117" s="26">
        <v>18</v>
      </c>
      <c r="AD117" s="27">
        <v>0.2122</v>
      </c>
      <c r="AE117" s="27">
        <v>0.77</v>
      </c>
      <c r="AF117" s="26">
        <v>1025</v>
      </c>
      <c r="AG117" s="26">
        <v>1004</v>
      </c>
      <c r="AH117" s="26">
        <v>1069</v>
      </c>
      <c r="AI117" s="26">
        <v>438658</v>
      </c>
      <c r="AJ117" s="27">
        <v>0.9</v>
      </c>
      <c r="AK117" s="27">
        <v>0.81799999999999995</v>
      </c>
      <c r="AL117" s="27">
        <v>0.91800000000000004</v>
      </c>
      <c r="AM117" s="27">
        <v>0.90700000000000003</v>
      </c>
      <c r="AN117" s="27">
        <v>0.94699999999999995</v>
      </c>
      <c r="AO117" s="27">
        <v>0.39900000000000002</v>
      </c>
      <c r="AP117" s="27">
        <v>0.80700000000000005</v>
      </c>
      <c r="AQ117" s="27">
        <v>0.80700000000000005</v>
      </c>
      <c r="AR117" s="31" t="s">
        <v>1439</v>
      </c>
    </row>
    <row r="118" spans="1:44" x14ac:dyDescent="0.25">
      <c r="A118" s="22" t="s">
        <v>253</v>
      </c>
      <c r="B118" s="19" t="s">
        <v>254</v>
      </c>
      <c r="C118" s="26">
        <v>844231</v>
      </c>
      <c r="D118" s="26">
        <v>179658</v>
      </c>
      <c r="E118" s="27">
        <v>0.76600000000000001</v>
      </c>
      <c r="F118" s="26">
        <v>23653</v>
      </c>
      <c r="G118" s="26">
        <v>70959</v>
      </c>
      <c r="H118" s="27">
        <v>0.61</v>
      </c>
      <c r="I118" s="26">
        <v>19250</v>
      </c>
      <c r="J118" s="27">
        <v>0.88600000000000001</v>
      </c>
      <c r="K118" s="26">
        <v>241764910</v>
      </c>
      <c r="L118" s="26">
        <v>243</v>
      </c>
      <c r="M118" s="26">
        <v>994917</v>
      </c>
      <c r="N118" s="26">
        <v>226975</v>
      </c>
      <c r="O118" s="27">
        <v>0.60299999999999998</v>
      </c>
      <c r="P118" s="26">
        <v>285</v>
      </c>
      <c r="Q118" s="26">
        <v>291</v>
      </c>
      <c r="R118" s="26">
        <v>288</v>
      </c>
      <c r="S118" s="27">
        <v>1.0449999999999999</v>
      </c>
      <c r="T118" s="27">
        <v>1.9530000000000001</v>
      </c>
      <c r="U118" s="27">
        <v>0.55900000000000005</v>
      </c>
      <c r="V118" s="26">
        <v>224350883</v>
      </c>
      <c r="W118" s="26">
        <v>259178937</v>
      </c>
      <c r="X118" s="26">
        <v>54887439</v>
      </c>
      <c r="Y118" s="26">
        <v>55155044</v>
      </c>
      <c r="Z118" s="26">
        <v>307</v>
      </c>
      <c r="AA118" s="26">
        <v>235</v>
      </c>
      <c r="AB118" s="28">
        <v>0.62109999999999999</v>
      </c>
      <c r="AC118" s="26">
        <v>0</v>
      </c>
      <c r="AD118" s="27">
        <v>0.22919999999999999</v>
      </c>
      <c r="AE118" s="27">
        <v>0.95299999999999996</v>
      </c>
      <c r="AF118" s="26">
        <v>237</v>
      </c>
      <c r="AG118" s="26">
        <v>240</v>
      </c>
      <c r="AH118" s="26">
        <v>258</v>
      </c>
      <c r="AI118" s="26">
        <v>1004569</v>
      </c>
      <c r="AJ118" s="27">
        <v>0.69399999999999995</v>
      </c>
      <c r="AK118" s="27">
        <v>0.74</v>
      </c>
      <c r="AL118" s="27">
        <v>0.84</v>
      </c>
      <c r="AM118" s="27">
        <v>0.73199999999999998</v>
      </c>
      <c r="AN118" s="27">
        <v>0.76300000000000001</v>
      </c>
      <c r="AO118" s="27">
        <v>0.51300000000000001</v>
      </c>
      <c r="AP118" s="27">
        <v>0.55700000000000005</v>
      </c>
      <c r="AQ118" s="27">
        <v>0.55700000000000005</v>
      </c>
      <c r="AR118" s="31" t="s">
        <v>1439</v>
      </c>
    </row>
    <row r="119" spans="1:44" x14ac:dyDescent="0.25">
      <c r="A119" s="22" t="s">
        <v>255</v>
      </c>
      <c r="B119" s="19" t="s">
        <v>256</v>
      </c>
      <c r="C119" s="26">
        <v>1072631</v>
      </c>
      <c r="D119" s="26">
        <v>200727</v>
      </c>
      <c r="E119" s="27">
        <v>0.92600000000000005</v>
      </c>
      <c r="F119" s="26">
        <v>17052</v>
      </c>
      <c r="G119" s="26">
        <v>51156</v>
      </c>
      <c r="H119" s="27">
        <v>0.52800000000000002</v>
      </c>
      <c r="I119" s="26">
        <v>20098</v>
      </c>
      <c r="J119" s="27">
        <v>0.86199999999999999</v>
      </c>
      <c r="K119" s="26">
        <v>318754093</v>
      </c>
      <c r="L119" s="26">
        <v>263</v>
      </c>
      <c r="M119" s="26">
        <v>1211992</v>
      </c>
      <c r="N119" s="26">
        <v>244231</v>
      </c>
      <c r="O119" s="27">
        <v>0.64900000000000002</v>
      </c>
      <c r="P119" s="26">
        <v>314</v>
      </c>
      <c r="Q119" s="26">
        <v>320</v>
      </c>
      <c r="R119" s="26">
        <v>317</v>
      </c>
      <c r="S119" s="27">
        <v>1.0449999999999999</v>
      </c>
      <c r="T119" s="27">
        <v>1.7969999999999999</v>
      </c>
      <c r="U119" s="27">
        <v>0.46500000000000002</v>
      </c>
      <c r="V119" s="26">
        <v>294266120</v>
      </c>
      <c r="W119" s="26">
        <v>343242066</v>
      </c>
      <c r="X119" s="26">
        <v>64997030</v>
      </c>
      <c r="Y119" s="26">
        <v>64232933</v>
      </c>
      <c r="Z119" s="26">
        <v>320</v>
      </c>
      <c r="AA119" s="26">
        <v>281</v>
      </c>
      <c r="AB119" s="28">
        <v>0.38869999999999999</v>
      </c>
      <c r="AC119" s="26">
        <v>0</v>
      </c>
      <c r="AD119" s="27">
        <v>0.15659999999999999</v>
      </c>
      <c r="AE119" s="27">
        <v>0.79700000000000004</v>
      </c>
      <c r="AF119" s="26">
        <v>310</v>
      </c>
      <c r="AG119" s="26">
        <v>264</v>
      </c>
      <c r="AH119" s="26">
        <v>279</v>
      </c>
      <c r="AI119" s="26">
        <v>1230258</v>
      </c>
      <c r="AJ119" s="27">
        <v>0.61</v>
      </c>
      <c r="AK119" s="27">
        <v>0.70099999999999996</v>
      </c>
      <c r="AL119" s="27">
        <v>0.80100000000000005</v>
      </c>
      <c r="AM119" s="27">
        <v>0.70099999999999996</v>
      </c>
      <c r="AN119" s="27">
        <v>0.73099999999999998</v>
      </c>
      <c r="AO119" s="27">
        <v>0.48099999999999998</v>
      </c>
      <c r="AP119" s="27">
        <v>0.45700000000000002</v>
      </c>
      <c r="AQ119" s="27">
        <v>0.48099999999999998</v>
      </c>
      <c r="AR119" s="31" t="s">
        <v>1439</v>
      </c>
    </row>
    <row r="120" spans="1:44" x14ac:dyDescent="0.25">
      <c r="A120" s="22" t="s">
        <v>257</v>
      </c>
      <c r="B120" s="19" t="s">
        <v>258</v>
      </c>
      <c r="C120" s="26">
        <v>624351</v>
      </c>
      <c r="D120" s="26">
        <v>138011</v>
      </c>
      <c r="E120" s="27">
        <v>0.57499999999999996</v>
      </c>
      <c r="F120" s="26">
        <v>17545</v>
      </c>
      <c r="G120" s="26">
        <v>52635</v>
      </c>
      <c r="H120" s="27">
        <v>0.70699999999999996</v>
      </c>
      <c r="I120" s="26">
        <v>9496</v>
      </c>
      <c r="J120" s="27">
        <v>0.91400000000000003</v>
      </c>
      <c r="K120" s="26">
        <v>591513873</v>
      </c>
      <c r="L120" s="26">
        <v>769</v>
      </c>
      <c r="M120" s="26">
        <v>769198</v>
      </c>
      <c r="N120" s="26">
        <v>178391</v>
      </c>
      <c r="O120" s="27">
        <v>0.47399999999999998</v>
      </c>
      <c r="P120" s="26">
        <v>1015</v>
      </c>
      <c r="Q120" s="26">
        <v>1026</v>
      </c>
      <c r="R120" s="26">
        <v>1021</v>
      </c>
      <c r="S120" s="27">
        <v>1.0449999999999999</v>
      </c>
      <c r="T120" s="27">
        <v>1.8779999999999999</v>
      </c>
      <c r="U120" s="27">
        <v>0.69299999999999995</v>
      </c>
      <c r="V120" s="26">
        <v>562421916</v>
      </c>
      <c r="W120" s="26">
        <v>620605831</v>
      </c>
      <c r="X120" s="26">
        <v>141750924</v>
      </c>
      <c r="Y120" s="26">
        <v>137183226</v>
      </c>
      <c r="Z120" s="26">
        <v>994</v>
      </c>
      <c r="AA120" s="26">
        <v>789</v>
      </c>
      <c r="AB120" s="28">
        <v>0.5272</v>
      </c>
      <c r="AC120" s="26">
        <v>7</v>
      </c>
      <c r="AD120" s="27">
        <v>0.19769999999999999</v>
      </c>
      <c r="AE120" s="27">
        <v>0.878</v>
      </c>
      <c r="AF120" s="26">
        <v>790</v>
      </c>
      <c r="AG120" s="26">
        <v>789</v>
      </c>
      <c r="AH120" s="26">
        <v>792</v>
      </c>
      <c r="AI120" s="26">
        <v>783593</v>
      </c>
      <c r="AJ120" s="27">
        <v>0.88800000000000001</v>
      </c>
      <c r="AK120" s="27">
        <v>0.80300000000000005</v>
      </c>
      <c r="AL120" s="27">
        <v>0.90300000000000002</v>
      </c>
      <c r="AM120" s="27">
        <v>0.80300000000000005</v>
      </c>
      <c r="AN120" s="27">
        <v>0.83799999999999997</v>
      </c>
      <c r="AO120" s="27">
        <v>0.33900000000000002</v>
      </c>
      <c r="AP120" s="27">
        <v>0.65400000000000003</v>
      </c>
      <c r="AQ120" s="27">
        <v>0.65400000000000003</v>
      </c>
      <c r="AR120" s="31" t="s">
        <v>1439</v>
      </c>
    </row>
    <row r="121" spans="1:44" x14ac:dyDescent="0.25">
      <c r="A121" s="22" t="s">
        <v>259</v>
      </c>
      <c r="B121" s="19" t="s">
        <v>260</v>
      </c>
      <c r="C121" s="26">
        <v>1008633</v>
      </c>
      <c r="D121" s="26">
        <v>336490</v>
      </c>
      <c r="E121" s="27">
        <v>1.123</v>
      </c>
      <c r="F121" s="26">
        <v>22622</v>
      </c>
      <c r="G121" s="26">
        <v>67866</v>
      </c>
      <c r="H121" s="27">
        <v>0.42799999999999999</v>
      </c>
      <c r="I121" s="26">
        <v>19126</v>
      </c>
      <c r="J121" s="27">
        <v>0.83199999999999996</v>
      </c>
      <c r="K121" s="26">
        <v>2857922383</v>
      </c>
      <c r="L121" s="26">
        <v>2464</v>
      </c>
      <c r="M121" s="26">
        <v>1159871</v>
      </c>
      <c r="N121" s="26">
        <v>411736</v>
      </c>
      <c r="O121" s="27">
        <v>1.095</v>
      </c>
      <c r="P121" s="26">
        <v>2997</v>
      </c>
      <c r="Q121" s="26">
        <v>3055</v>
      </c>
      <c r="R121" s="26">
        <v>3026</v>
      </c>
      <c r="S121" s="27">
        <v>1.3140000000000001</v>
      </c>
      <c r="T121" s="27">
        <v>1.38</v>
      </c>
      <c r="U121" s="27">
        <v>0.38600000000000001</v>
      </c>
      <c r="V121" s="26">
        <v>2674816019</v>
      </c>
      <c r="W121" s="26">
        <v>3041028748</v>
      </c>
      <c r="X121" s="26">
        <v>972001276</v>
      </c>
      <c r="Y121" s="26">
        <v>1014518341</v>
      </c>
      <c r="Z121" s="26">
        <v>3015</v>
      </c>
      <c r="AA121" s="26">
        <v>2474</v>
      </c>
      <c r="AB121" s="28">
        <v>0.48049999999999998</v>
      </c>
      <c r="AC121" s="26">
        <v>48</v>
      </c>
      <c r="AD121" s="27">
        <v>8.8099999999999998E-2</v>
      </c>
      <c r="AE121" s="27">
        <v>0.38</v>
      </c>
      <c r="AF121" s="26">
        <v>2537</v>
      </c>
      <c r="AG121" s="26">
        <v>2693</v>
      </c>
      <c r="AH121" s="26">
        <v>2542</v>
      </c>
      <c r="AI121" s="26">
        <v>1196313</v>
      </c>
      <c r="AJ121" s="27">
        <v>0.53400000000000003</v>
      </c>
      <c r="AK121" s="27">
        <v>0.64200000000000002</v>
      </c>
      <c r="AL121" s="27">
        <v>0.74199999999999999</v>
      </c>
      <c r="AM121" s="27">
        <v>0.64200000000000002</v>
      </c>
      <c r="AN121" s="27">
        <v>0.66900000000000004</v>
      </c>
      <c r="AO121" s="27">
        <v>0.49099999999999999</v>
      </c>
      <c r="AP121" s="27">
        <v>0.47199999999999998</v>
      </c>
      <c r="AQ121" s="27">
        <v>0.49099999999999999</v>
      </c>
      <c r="AR121" s="31" t="s">
        <v>1439</v>
      </c>
    </row>
    <row r="122" spans="1:44" x14ac:dyDescent="0.25">
      <c r="A122" s="22" t="s">
        <v>261</v>
      </c>
      <c r="B122" s="19" t="s">
        <v>262</v>
      </c>
      <c r="C122" s="26">
        <v>675254</v>
      </c>
      <c r="D122" s="26">
        <v>182590</v>
      </c>
      <c r="E122" s="27">
        <v>0.67900000000000005</v>
      </c>
      <c r="F122" s="26">
        <v>20030</v>
      </c>
      <c r="G122" s="26">
        <v>60090</v>
      </c>
      <c r="H122" s="27">
        <v>0.65400000000000003</v>
      </c>
      <c r="I122" s="26">
        <v>13011</v>
      </c>
      <c r="J122" s="27">
        <v>0.89900000000000002</v>
      </c>
      <c r="K122" s="26">
        <v>1000311023</v>
      </c>
      <c r="L122" s="26">
        <v>1320</v>
      </c>
      <c r="M122" s="26">
        <v>757811</v>
      </c>
      <c r="N122" s="26">
        <v>220352</v>
      </c>
      <c r="O122" s="27">
        <v>0.58599999999999997</v>
      </c>
      <c r="P122" s="26">
        <v>1634</v>
      </c>
      <c r="Q122" s="26">
        <v>1603</v>
      </c>
      <c r="R122" s="26">
        <v>1634</v>
      </c>
      <c r="S122" s="27">
        <v>1.3140000000000001</v>
      </c>
      <c r="T122" s="27">
        <v>1.698</v>
      </c>
      <c r="U122" s="27">
        <v>0.58499999999999996</v>
      </c>
      <c r="V122" s="26">
        <v>924942308</v>
      </c>
      <c r="W122" s="26">
        <v>1075679739</v>
      </c>
      <c r="X122" s="26">
        <v>374458841</v>
      </c>
      <c r="Y122" s="26">
        <v>290865886</v>
      </c>
      <c r="Z122" s="26">
        <v>1593</v>
      </c>
      <c r="AA122" s="26">
        <v>1328</v>
      </c>
      <c r="AB122" s="28">
        <v>0.71679999999999999</v>
      </c>
      <c r="AC122" s="26">
        <v>141</v>
      </c>
      <c r="AD122" s="27">
        <v>0.1198</v>
      </c>
      <c r="AE122" s="27">
        <v>0.69799999999999995</v>
      </c>
      <c r="AF122" s="26">
        <v>1344</v>
      </c>
      <c r="AG122" s="26">
        <v>1554</v>
      </c>
      <c r="AH122" s="26">
        <v>1366</v>
      </c>
      <c r="AI122" s="26">
        <v>787466</v>
      </c>
      <c r="AJ122" s="27">
        <v>0.71699999999999997</v>
      </c>
      <c r="AK122" s="27">
        <v>0.68700000000000006</v>
      </c>
      <c r="AL122" s="27">
        <v>0.78700000000000003</v>
      </c>
      <c r="AM122" s="27">
        <v>0.753</v>
      </c>
      <c r="AN122" s="27">
        <v>0.753</v>
      </c>
      <c r="AO122" s="27">
        <v>0.504</v>
      </c>
      <c r="AP122" s="27">
        <v>0.65300000000000002</v>
      </c>
      <c r="AQ122" s="27">
        <v>0.65300000000000002</v>
      </c>
      <c r="AR122" s="31" t="s">
        <v>1439</v>
      </c>
    </row>
    <row r="123" spans="1:44" x14ac:dyDescent="0.25">
      <c r="A123" s="22" t="s">
        <v>263</v>
      </c>
      <c r="B123" s="19" t="s">
        <v>264</v>
      </c>
      <c r="C123" s="26">
        <v>818078</v>
      </c>
      <c r="D123" s="26">
        <v>253602</v>
      </c>
      <c r="E123" s="27">
        <v>0.877</v>
      </c>
      <c r="F123" s="26">
        <v>20239</v>
      </c>
      <c r="G123" s="26">
        <v>60717</v>
      </c>
      <c r="H123" s="27">
        <v>0.55300000000000005</v>
      </c>
      <c r="I123" s="26">
        <v>21306</v>
      </c>
      <c r="J123" s="27">
        <v>0.86899999999999999</v>
      </c>
      <c r="K123" s="26">
        <v>3183171447</v>
      </c>
      <c r="L123" s="26">
        <v>3329</v>
      </c>
      <c r="M123" s="26">
        <v>956194</v>
      </c>
      <c r="N123" s="26">
        <v>316756</v>
      </c>
      <c r="O123" s="27">
        <v>0.84199999999999997</v>
      </c>
      <c r="P123" s="26">
        <v>4138</v>
      </c>
      <c r="Q123" s="26">
        <v>4163</v>
      </c>
      <c r="R123" s="26">
        <v>4151</v>
      </c>
      <c r="S123" s="27">
        <v>1.3140000000000001</v>
      </c>
      <c r="T123" s="27">
        <v>1.4530000000000001</v>
      </c>
      <c r="U123" s="27">
        <v>0.46500000000000002</v>
      </c>
      <c r="V123" s="26">
        <v>2964774345</v>
      </c>
      <c r="W123" s="26">
        <v>3401568550</v>
      </c>
      <c r="X123" s="26">
        <v>1028881072</v>
      </c>
      <c r="Y123" s="26">
        <v>1054480983</v>
      </c>
      <c r="Z123" s="26">
        <v>4158</v>
      </c>
      <c r="AA123" s="26">
        <v>3326</v>
      </c>
      <c r="AB123" s="28">
        <v>0.54359999999999997</v>
      </c>
      <c r="AC123" s="26">
        <v>201</v>
      </c>
      <c r="AD123" s="27">
        <v>0.1038</v>
      </c>
      <c r="AE123" s="27">
        <v>0.45300000000000001</v>
      </c>
      <c r="AF123" s="26">
        <v>3385</v>
      </c>
      <c r="AG123" s="26">
        <v>3530</v>
      </c>
      <c r="AH123" s="26">
        <v>3451</v>
      </c>
      <c r="AI123" s="26">
        <v>985676</v>
      </c>
      <c r="AJ123" s="27">
        <v>0.61799999999999999</v>
      </c>
      <c r="AK123" s="27">
        <v>0.6</v>
      </c>
      <c r="AL123" s="27">
        <v>0.7</v>
      </c>
      <c r="AM123" s="27">
        <v>0.66500000000000004</v>
      </c>
      <c r="AN123" s="27">
        <v>0.66500000000000004</v>
      </c>
      <c r="AO123" s="27">
        <v>0.61599999999999999</v>
      </c>
      <c r="AP123" s="27">
        <v>0.56499999999999995</v>
      </c>
      <c r="AQ123" s="27">
        <v>0.61599999999999999</v>
      </c>
      <c r="AR123" s="31" t="s">
        <v>1439</v>
      </c>
    </row>
    <row r="124" spans="1:44" x14ac:dyDescent="0.25">
      <c r="A124" s="22" t="s">
        <v>265</v>
      </c>
      <c r="B124" s="19" t="s">
        <v>266</v>
      </c>
      <c r="C124" s="26">
        <v>2040997</v>
      </c>
      <c r="D124" s="26">
        <v>371582</v>
      </c>
      <c r="E124" s="27">
        <v>1.746</v>
      </c>
      <c r="F124" s="26">
        <v>23311</v>
      </c>
      <c r="G124" s="26">
        <v>69933</v>
      </c>
      <c r="H124" s="27">
        <v>0.25</v>
      </c>
      <c r="I124" s="26">
        <v>29396</v>
      </c>
      <c r="J124" s="27">
        <v>0.73899999999999999</v>
      </c>
      <c r="K124" s="26">
        <v>1564534530</v>
      </c>
      <c r="L124" s="26">
        <v>662</v>
      </c>
      <c r="M124" s="26">
        <v>2363345</v>
      </c>
      <c r="N124" s="26">
        <v>454093</v>
      </c>
      <c r="O124" s="27">
        <v>1.208</v>
      </c>
      <c r="P124" s="26">
        <v>809</v>
      </c>
      <c r="Q124" s="26">
        <v>833</v>
      </c>
      <c r="R124" s="26">
        <v>821</v>
      </c>
      <c r="S124" s="27">
        <v>1.3140000000000001</v>
      </c>
      <c r="T124" s="27">
        <v>1.889</v>
      </c>
      <c r="U124" s="27">
        <v>0.20799999999999999</v>
      </c>
      <c r="V124" s="26">
        <v>1477901879</v>
      </c>
      <c r="W124" s="26">
        <v>1651167181</v>
      </c>
      <c r="X124" s="26">
        <v>309349104</v>
      </c>
      <c r="Y124" s="26">
        <v>300609941</v>
      </c>
      <c r="Z124" s="26">
        <v>809</v>
      </c>
      <c r="AA124" s="26">
        <v>624</v>
      </c>
      <c r="AB124" s="28">
        <v>0.54469999999999996</v>
      </c>
      <c r="AC124" s="26">
        <v>136</v>
      </c>
      <c r="AD124" s="27">
        <v>0.11509999999999999</v>
      </c>
      <c r="AE124" s="27">
        <v>0.88900000000000001</v>
      </c>
      <c r="AF124" s="26">
        <v>998</v>
      </c>
      <c r="AG124" s="26">
        <v>668</v>
      </c>
      <c r="AH124" s="26">
        <v>665</v>
      </c>
      <c r="AI124" s="26">
        <v>2482958</v>
      </c>
      <c r="AJ124" s="27">
        <v>0.2</v>
      </c>
      <c r="AK124" s="27">
        <v>0.59399999999999997</v>
      </c>
      <c r="AL124" s="27">
        <v>0.69399999999999995</v>
      </c>
      <c r="AM124" s="27">
        <v>0.59399999999999997</v>
      </c>
      <c r="AN124" s="27">
        <v>0.59399999999999997</v>
      </c>
      <c r="AO124" s="27">
        <v>0.28599999999999998</v>
      </c>
      <c r="AP124" s="27">
        <v>0</v>
      </c>
      <c r="AQ124" s="27">
        <v>0.36</v>
      </c>
      <c r="AR124" s="31" t="s">
        <v>1439</v>
      </c>
    </row>
    <row r="125" spans="1:44" x14ac:dyDescent="0.25">
      <c r="A125" s="22" t="s">
        <v>267</v>
      </c>
      <c r="B125" s="19" t="s">
        <v>268</v>
      </c>
      <c r="C125" s="26">
        <v>1191657</v>
      </c>
      <c r="D125" s="26">
        <v>353953</v>
      </c>
      <c r="E125" s="27">
        <v>1.2529999999999999</v>
      </c>
      <c r="F125" s="26">
        <v>25862</v>
      </c>
      <c r="G125" s="26">
        <v>77586</v>
      </c>
      <c r="H125" s="27">
        <v>0.36099999999999999</v>
      </c>
      <c r="I125" s="26">
        <v>29903</v>
      </c>
      <c r="J125" s="27">
        <v>0.81299999999999994</v>
      </c>
      <c r="K125" s="26">
        <v>1367864977</v>
      </c>
      <c r="L125" s="26">
        <v>1043</v>
      </c>
      <c r="M125" s="26">
        <v>1311471</v>
      </c>
      <c r="N125" s="26">
        <v>421486</v>
      </c>
      <c r="O125" s="27">
        <v>1.121</v>
      </c>
      <c r="P125" s="26">
        <v>1265</v>
      </c>
      <c r="Q125" s="26">
        <v>1259</v>
      </c>
      <c r="R125" s="26">
        <v>1265</v>
      </c>
      <c r="S125" s="27">
        <v>1.3140000000000001</v>
      </c>
      <c r="T125" s="27">
        <v>1.4239999999999999</v>
      </c>
      <c r="U125" s="27">
        <v>0.317</v>
      </c>
      <c r="V125" s="26">
        <v>1255691084</v>
      </c>
      <c r="W125" s="26">
        <v>1480038870</v>
      </c>
      <c r="X125" s="26">
        <v>507599427</v>
      </c>
      <c r="Y125" s="26">
        <v>439610449</v>
      </c>
      <c r="Z125" s="26">
        <v>1242</v>
      </c>
      <c r="AA125" s="26">
        <v>1055</v>
      </c>
      <c r="AB125" s="28">
        <v>0.37309999999999999</v>
      </c>
      <c r="AC125" s="26">
        <v>95</v>
      </c>
      <c r="AD125" s="27">
        <v>6.2199999999999998E-2</v>
      </c>
      <c r="AE125" s="27">
        <v>0.42399999999999999</v>
      </c>
      <c r="AF125" s="26">
        <v>1444</v>
      </c>
      <c r="AG125" s="26">
        <v>1117</v>
      </c>
      <c r="AH125" s="26">
        <v>1090</v>
      </c>
      <c r="AI125" s="26">
        <v>1357833</v>
      </c>
      <c r="AJ125" s="27">
        <v>0.47299999999999998</v>
      </c>
      <c r="AK125" s="27">
        <v>0.48599999999999999</v>
      </c>
      <c r="AL125" s="27">
        <v>0.58599999999999997</v>
      </c>
      <c r="AM125" s="27">
        <v>0.501</v>
      </c>
      <c r="AN125" s="27">
        <v>0.501</v>
      </c>
      <c r="AO125" s="27">
        <v>0.625</v>
      </c>
      <c r="AP125" s="27">
        <v>0.40100000000000002</v>
      </c>
      <c r="AQ125" s="27">
        <v>0.625</v>
      </c>
      <c r="AR125" s="31" t="s">
        <v>1439</v>
      </c>
    </row>
    <row r="126" spans="1:44" x14ac:dyDescent="0.25">
      <c r="A126" s="22" t="s">
        <v>269</v>
      </c>
      <c r="B126" s="19" t="s">
        <v>270</v>
      </c>
      <c r="C126" s="26">
        <v>2455900</v>
      </c>
      <c r="D126" s="26">
        <v>504456</v>
      </c>
      <c r="E126" s="27">
        <v>2.198</v>
      </c>
      <c r="F126" s="26">
        <v>29449</v>
      </c>
      <c r="G126" s="26">
        <v>88347</v>
      </c>
      <c r="H126" s="27">
        <v>0.25</v>
      </c>
      <c r="I126" s="26">
        <v>36319</v>
      </c>
      <c r="J126" s="27">
        <v>0.67100000000000004</v>
      </c>
      <c r="K126" s="26">
        <v>2071365651</v>
      </c>
      <c r="L126" s="26">
        <v>746</v>
      </c>
      <c r="M126" s="26">
        <v>2776629</v>
      </c>
      <c r="N126" s="26">
        <v>615356</v>
      </c>
      <c r="O126" s="27">
        <v>1.637</v>
      </c>
      <c r="P126" s="26">
        <v>923</v>
      </c>
      <c r="Q126" s="26">
        <v>925</v>
      </c>
      <c r="R126" s="26">
        <v>924</v>
      </c>
      <c r="S126" s="27">
        <v>1.3140000000000001</v>
      </c>
      <c r="T126" s="27">
        <v>1.75</v>
      </c>
      <c r="U126" s="27">
        <v>0.13500000000000001</v>
      </c>
      <c r="V126" s="26">
        <v>1907861702</v>
      </c>
      <c r="W126" s="26">
        <v>2234869600</v>
      </c>
      <c r="X126" s="26">
        <v>610218656</v>
      </c>
      <c r="Y126" s="26">
        <v>459055827</v>
      </c>
      <c r="Z126" s="26">
        <v>910</v>
      </c>
      <c r="AA126" s="26">
        <v>759</v>
      </c>
      <c r="AB126" s="28">
        <v>0.4264</v>
      </c>
      <c r="AC126" s="26">
        <v>39</v>
      </c>
      <c r="AD126" s="27">
        <v>9.0700000000000003E-2</v>
      </c>
      <c r="AE126" s="27">
        <v>0.75</v>
      </c>
      <c r="AF126" s="26">
        <v>769</v>
      </c>
      <c r="AG126" s="26">
        <v>810</v>
      </c>
      <c r="AH126" s="26">
        <v>779</v>
      </c>
      <c r="AI126" s="26">
        <v>2868895</v>
      </c>
      <c r="AJ126" s="27">
        <v>8.3000000000000004E-2</v>
      </c>
      <c r="AK126" s="27">
        <v>0.46800000000000003</v>
      </c>
      <c r="AL126" s="27">
        <v>0.56799999999999995</v>
      </c>
      <c r="AM126" s="27">
        <v>0.46800000000000003</v>
      </c>
      <c r="AN126" s="27">
        <v>0.46800000000000003</v>
      </c>
      <c r="AO126" s="27">
        <v>0.33900000000000002</v>
      </c>
      <c r="AP126" s="27">
        <v>0</v>
      </c>
      <c r="AQ126" s="27">
        <v>0.36</v>
      </c>
      <c r="AR126" s="31" t="s">
        <v>1439</v>
      </c>
    </row>
    <row r="127" spans="1:44" x14ac:dyDescent="0.25">
      <c r="A127" s="22" t="s">
        <v>271</v>
      </c>
      <c r="B127" s="19" t="s">
        <v>272</v>
      </c>
      <c r="C127" s="26">
        <v>451885</v>
      </c>
      <c r="D127" s="26">
        <v>155681</v>
      </c>
      <c r="E127" s="27">
        <v>0.51100000000000001</v>
      </c>
      <c r="F127" s="26">
        <v>19233</v>
      </c>
      <c r="G127" s="26">
        <v>57699</v>
      </c>
      <c r="H127" s="27">
        <v>0.74</v>
      </c>
      <c r="I127" s="26">
        <v>8860</v>
      </c>
      <c r="J127" s="27">
        <v>0.92400000000000004</v>
      </c>
      <c r="K127" s="26">
        <v>2104063699</v>
      </c>
      <c r="L127" s="26">
        <v>3791</v>
      </c>
      <c r="M127" s="26">
        <v>555015</v>
      </c>
      <c r="N127" s="26">
        <v>202989</v>
      </c>
      <c r="O127" s="27">
        <v>0.54</v>
      </c>
      <c r="P127" s="26">
        <v>4899</v>
      </c>
      <c r="Q127" s="26">
        <v>4871</v>
      </c>
      <c r="R127" s="26">
        <v>4899</v>
      </c>
      <c r="S127" s="27">
        <v>1.3140000000000001</v>
      </c>
      <c r="T127" s="27">
        <v>1.772</v>
      </c>
      <c r="U127" s="27">
        <v>0.78400000000000003</v>
      </c>
      <c r="V127" s="26">
        <v>1974457781</v>
      </c>
      <c r="W127" s="26">
        <v>2233669617</v>
      </c>
      <c r="X127" s="26">
        <v>748205120</v>
      </c>
      <c r="Y127" s="26">
        <v>769531300</v>
      </c>
      <c r="Z127" s="26">
        <v>4943</v>
      </c>
      <c r="AA127" s="26">
        <v>3889</v>
      </c>
      <c r="AB127" s="28">
        <v>0.80920000000000003</v>
      </c>
      <c r="AC127" s="26">
        <v>665</v>
      </c>
      <c r="AD127" s="27">
        <v>0.24</v>
      </c>
      <c r="AE127" s="27">
        <v>0.77200000000000002</v>
      </c>
      <c r="AF127" s="26">
        <v>4046</v>
      </c>
      <c r="AG127" s="26">
        <v>4334</v>
      </c>
      <c r="AH127" s="26">
        <v>3731</v>
      </c>
      <c r="AI127" s="26">
        <v>598678</v>
      </c>
      <c r="AJ127" s="27">
        <v>0.9</v>
      </c>
      <c r="AK127" s="27">
        <v>0.78400000000000003</v>
      </c>
      <c r="AL127" s="27">
        <v>0.88400000000000001</v>
      </c>
      <c r="AM127" s="27">
        <v>0.83599999999999997</v>
      </c>
      <c r="AN127" s="27">
        <v>0.872</v>
      </c>
      <c r="AO127" s="27">
        <v>0.48399999999999999</v>
      </c>
      <c r="AP127" s="27">
        <v>0.73599999999999999</v>
      </c>
      <c r="AQ127" s="27">
        <v>0.73599999999999999</v>
      </c>
      <c r="AR127" s="31" t="s">
        <v>1439</v>
      </c>
    </row>
    <row r="128" spans="1:44" x14ac:dyDescent="0.25">
      <c r="A128" s="22" t="s">
        <v>273</v>
      </c>
      <c r="B128" s="19" t="s">
        <v>274</v>
      </c>
      <c r="C128" s="26">
        <v>728495</v>
      </c>
      <c r="D128" s="26">
        <v>268782</v>
      </c>
      <c r="E128" s="27">
        <v>0.85499999999999998</v>
      </c>
      <c r="F128" s="26">
        <v>18794</v>
      </c>
      <c r="G128" s="26">
        <v>56382</v>
      </c>
      <c r="H128" s="27">
        <v>0.56399999999999995</v>
      </c>
      <c r="I128" s="26">
        <v>20230</v>
      </c>
      <c r="J128" s="27">
        <v>0.872</v>
      </c>
      <c r="K128" s="26">
        <v>6609843976</v>
      </c>
      <c r="L128" s="26">
        <v>7638</v>
      </c>
      <c r="M128" s="26">
        <v>865389</v>
      </c>
      <c r="N128" s="26">
        <v>341731</v>
      </c>
      <c r="O128" s="27">
        <v>0.90900000000000003</v>
      </c>
      <c r="P128" s="26">
        <v>9627</v>
      </c>
      <c r="Q128" s="26">
        <v>9508</v>
      </c>
      <c r="R128" s="26">
        <v>9627</v>
      </c>
      <c r="S128" s="27">
        <v>1.3140000000000001</v>
      </c>
      <c r="T128" s="27">
        <v>1.264</v>
      </c>
      <c r="U128" s="27">
        <v>0.48099999999999998</v>
      </c>
      <c r="V128" s="26">
        <v>6145263397</v>
      </c>
      <c r="W128" s="26">
        <v>7074424556</v>
      </c>
      <c r="X128" s="26">
        <v>2526628214</v>
      </c>
      <c r="Y128" s="26">
        <v>2610148942</v>
      </c>
      <c r="Z128" s="26">
        <v>9711</v>
      </c>
      <c r="AA128" s="26">
        <v>7729</v>
      </c>
      <c r="AB128" s="28">
        <v>0.3201</v>
      </c>
      <c r="AC128" s="26">
        <v>240</v>
      </c>
      <c r="AD128" s="27">
        <v>6.1199999999999997E-2</v>
      </c>
      <c r="AE128" s="27">
        <v>0.26400000000000001</v>
      </c>
      <c r="AF128" s="26">
        <v>9090</v>
      </c>
      <c r="AG128" s="26">
        <v>8320</v>
      </c>
      <c r="AH128" s="26">
        <v>8003</v>
      </c>
      <c r="AI128" s="26">
        <v>883971</v>
      </c>
      <c r="AJ128" s="27">
        <v>0.65800000000000003</v>
      </c>
      <c r="AK128" s="27">
        <v>0.65700000000000003</v>
      </c>
      <c r="AL128" s="27">
        <v>0.75700000000000001</v>
      </c>
      <c r="AM128" s="27">
        <v>0.71</v>
      </c>
      <c r="AN128" s="27">
        <v>0.71</v>
      </c>
      <c r="AO128" s="27">
        <v>0.63900000000000001</v>
      </c>
      <c r="AP128" s="27">
        <v>0.61</v>
      </c>
      <c r="AQ128" s="27">
        <v>0.63900000000000001</v>
      </c>
      <c r="AR128" s="31" t="s">
        <v>1439</v>
      </c>
    </row>
    <row r="129" spans="1:44" x14ac:dyDescent="0.25">
      <c r="A129" s="22" t="s">
        <v>275</v>
      </c>
      <c r="B129" s="19" t="s">
        <v>276</v>
      </c>
      <c r="C129" s="26">
        <v>597717</v>
      </c>
      <c r="D129" s="26">
        <v>219837</v>
      </c>
      <c r="E129" s="27">
        <v>0.7</v>
      </c>
      <c r="F129" s="26">
        <v>23240</v>
      </c>
      <c r="G129" s="26">
        <v>69720</v>
      </c>
      <c r="H129" s="27">
        <v>0.64300000000000002</v>
      </c>
      <c r="I129" s="26">
        <v>22251</v>
      </c>
      <c r="J129" s="27">
        <v>0.89500000000000002</v>
      </c>
      <c r="K129" s="26">
        <v>1053210367</v>
      </c>
      <c r="L129" s="26">
        <v>1573</v>
      </c>
      <c r="M129" s="26">
        <v>669555</v>
      </c>
      <c r="N129" s="26">
        <v>263022</v>
      </c>
      <c r="O129" s="27">
        <v>0.69899999999999995</v>
      </c>
      <c r="P129" s="26">
        <v>1829</v>
      </c>
      <c r="Q129" s="26">
        <v>1810</v>
      </c>
      <c r="R129" s="26">
        <v>1829</v>
      </c>
      <c r="S129" s="27">
        <v>1.3140000000000001</v>
      </c>
      <c r="T129" s="27">
        <v>1.2290000000000001</v>
      </c>
      <c r="U129" s="27">
        <v>0.57399999999999995</v>
      </c>
      <c r="V129" s="26">
        <v>981516333</v>
      </c>
      <c r="W129" s="26">
        <v>1124904401</v>
      </c>
      <c r="X129" s="26">
        <v>400882456</v>
      </c>
      <c r="Y129" s="26">
        <v>413734563</v>
      </c>
      <c r="Z129" s="26">
        <v>1882</v>
      </c>
      <c r="AA129" s="26">
        <v>1574</v>
      </c>
      <c r="AB129" s="28">
        <v>0.26790000000000003</v>
      </c>
      <c r="AC129" s="26">
        <v>44</v>
      </c>
      <c r="AD129" s="27">
        <v>6.1100000000000002E-2</v>
      </c>
      <c r="AE129" s="27">
        <v>0.22900000000000001</v>
      </c>
      <c r="AF129" s="26">
        <v>1864</v>
      </c>
      <c r="AG129" s="26">
        <v>1559</v>
      </c>
      <c r="AH129" s="26">
        <v>1668</v>
      </c>
      <c r="AI129" s="26">
        <v>674403</v>
      </c>
      <c r="AJ129" s="27">
        <v>0.74199999999999999</v>
      </c>
      <c r="AK129" s="27">
        <v>0.71899999999999997</v>
      </c>
      <c r="AL129" s="27">
        <v>0.81899999999999995</v>
      </c>
      <c r="AM129" s="27">
        <v>0.80300000000000005</v>
      </c>
      <c r="AN129" s="27">
        <v>0.80300000000000005</v>
      </c>
      <c r="AO129" s="27">
        <v>0.72799999999999998</v>
      </c>
      <c r="AP129" s="27">
        <v>0.70299999999999996</v>
      </c>
      <c r="AQ129" s="27">
        <v>0.72799999999999998</v>
      </c>
      <c r="AR129" s="31" t="s">
        <v>1439</v>
      </c>
    </row>
    <row r="130" spans="1:44" x14ac:dyDescent="0.25">
      <c r="A130" s="22" t="s">
        <v>277</v>
      </c>
      <c r="B130" s="19" t="s">
        <v>278</v>
      </c>
      <c r="C130" s="26">
        <v>1106535</v>
      </c>
      <c r="D130" s="26">
        <v>330982</v>
      </c>
      <c r="E130" s="27">
        <v>1.167</v>
      </c>
      <c r="F130" s="26">
        <v>26007</v>
      </c>
      <c r="G130" s="26">
        <v>78021</v>
      </c>
      <c r="H130" s="27">
        <v>0.40500000000000003</v>
      </c>
      <c r="I130" s="26">
        <v>25958</v>
      </c>
      <c r="J130" s="27">
        <v>0.82499999999999996</v>
      </c>
      <c r="K130" s="26">
        <v>1841991803</v>
      </c>
      <c r="L130" s="26">
        <v>1536</v>
      </c>
      <c r="M130" s="26">
        <v>1199213</v>
      </c>
      <c r="N130" s="26">
        <v>389809</v>
      </c>
      <c r="O130" s="27">
        <v>1.0369999999999999</v>
      </c>
      <c r="P130" s="26">
        <v>1784</v>
      </c>
      <c r="Q130" s="26">
        <v>1869</v>
      </c>
      <c r="R130" s="26">
        <v>1827</v>
      </c>
      <c r="S130" s="27">
        <v>1.3140000000000001</v>
      </c>
      <c r="T130" s="27">
        <v>1.27</v>
      </c>
      <c r="U130" s="27">
        <v>0.35099999999999998</v>
      </c>
      <c r="V130" s="26">
        <v>1682260079</v>
      </c>
      <c r="W130" s="26">
        <v>2001723528</v>
      </c>
      <c r="X130" s="26">
        <v>668861932</v>
      </c>
      <c r="Y130" s="26">
        <v>598747107</v>
      </c>
      <c r="Z130" s="26">
        <v>1809</v>
      </c>
      <c r="AA130" s="26">
        <v>1536</v>
      </c>
      <c r="AB130" s="28">
        <v>0.26819999999999999</v>
      </c>
      <c r="AC130" s="26">
        <v>72</v>
      </c>
      <c r="AD130" s="27">
        <v>6.6699999999999995E-2</v>
      </c>
      <c r="AE130" s="27">
        <v>0.27</v>
      </c>
      <c r="AF130" s="26">
        <v>1552</v>
      </c>
      <c r="AG130" s="26">
        <v>1587</v>
      </c>
      <c r="AH130" s="26">
        <v>1624</v>
      </c>
      <c r="AI130" s="26">
        <v>1232588</v>
      </c>
      <c r="AJ130" s="27">
        <v>0.51900000000000002</v>
      </c>
      <c r="AK130" s="27">
        <v>0.64400000000000002</v>
      </c>
      <c r="AL130" s="27">
        <v>0.74399999999999999</v>
      </c>
      <c r="AM130" s="27">
        <v>0.64400000000000002</v>
      </c>
      <c r="AN130" s="27">
        <v>0.64400000000000002</v>
      </c>
      <c r="AO130" s="27">
        <v>0.59599999999999997</v>
      </c>
      <c r="AP130" s="27">
        <v>0.45600000000000002</v>
      </c>
      <c r="AQ130" s="27">
        <v>0.59599999999999997</v>
      </c>
      <c r="AR130" s="31" t="s">
        <v>1439</v>
      </c>
    </row>
    <row r="131" spans="1:44" x14ac:dyDescent="0.25">
      <c r="A131" s="22" t="s">
        <v>279</v>
      </c>
      <c r="B131" s="19" t="s">
        <v>280</v>
      </c>
      <c r="C131" s="26">
        <v>2456848</v>
      </c>
      <c r="D131" s="26">
        <v>866964</v>
      </c>
      <c r="E131" s="27">
        <v>2.8180000000000001</v>
      </c>
      <c r="F131" s="26">
        <v>28316</v>
      </c>
      <c r="G131" s="26">
        <v>84948</v>
      </c>
      <c r="H131" s="27">
        <v>0.25</v>
      </c>
      <c r="I131" s="26">
        <v>37702</v>
      </c>
      <c r="J131" s="27">
        <v>0.57799999999999996</v>
      </c>
      <c r="K131" s="26">
        <v>2449362138</v>
      </c>
      <c r="L131" s="26">
        <v>911</v>
      </c>
      <c r="M131" s="26">
        <v>2688652</v>
      </c>
      <c r="N131" s="26">
        <v>1020182</v>
      </c>
      <c r="O131" s="27">
        <v>2.7130000000000001</v>
      </c>
      <c r="P131" s="26">
        <v>1083</v>
      </c>
      <c r="Q131" s="26">
        <v>1082</v>
      </c>
      <c r="R131" s="26">
        <v>1083</v>
      </c>
      <c r="S131" s="27">
        <v>1.3140000000000001</v>
      </c>
      <c r="T131" s="27">
        <v>1.3819999999999999</v>
      </c>
      <c r="U131" s="27">
        <v>2.5999999999999999E-2</v>
      </c>
      <c r="V131" s="26">
        <v>2264982892</v>
      </c>
      <c r="W131" s="26">
        <v>2633741384</v>
      </c>
      <c r="X131" s="26">
        <v>1031619033</v>
      </c>
      <c r="Y131" s="26">
        <v>929386096</v>
      </c>
      <c r="Z131" s="26">
        <v>1072</v>
      </c>
      <c r="AA131" s="26">
        <v>933</v>
      </c>
      <c r="AB131" s="28">
        <v>0.2039</v>
      </c>
      <c r="AC131" s="26">
        <v>28</v>
      </c>
      <c r="AD131" s="27">
        <v>5.7000000000000002E-2</v>
      </c>
      <c r="AE131" s="27">
        <v>0.38200000000000001</v>
      </c>
      <c r="AF131" s="26">
        <v>940</v>
      </c>
      <c r="AG131" s="26">
        <v>961</v>
      </c>
      <c r="AH131" s="26">
        <v>957</v>
      </c>
      <c r="AI131" s="26">
        <v>2752080</v>
      </c>
      <c r="AJ131" s="27">
        <v>6.5000000000000002E-2</v>
      </c>
      <c r="AK131" s="27">
        <v>0.36799999999999999</v>
      </c>
      <c r="AL131" s="27">
        <v>0.46800000000000003</v>
      </c>
      <c r="AM131" s="27">
        <v>0.36799999999999999</v>
      </c>
      <c r="AN131" s="27">
        <v>0.36799999999999999</v>
      </c>
      <c r="AO131" s="27">
        <v>0.38</v>
      </c>
      <c r="AP131" s="27">
        <v>0</v>
      </c>
      <c r="AQ131" s="27">
        <v>0.38</v>
      </c>
      <c r="AR131" s="31" t="s">
        <v>1439</v>
      </c>
    </row>
    <row r="132" spans="1:44" x14ac:dyDescent="0.25">
      <c r="A132" s="22" t="s">
        <v>281</v>
      </c>
      <c r="B132" s="19" t="s">
        <v>282</v>
      </c>
      <c r="C132" s="26">
        <v>825661</v>
      </c>
      <c r="D132" s="26">
        <v>248263</v>
      </c>
      <c r="E132" s="27">
        <v>0.873</v>
      </c>
      <c r="F132" s="26">
        <v>16880</v>
      </c>
      <c r="G132" s="26">
        <v>50640</v>
      </c>
      <c r="H132" s="27">
        <v>0.55500000000000005</v>
      </c>
      <c r="I132" s="26">
        <v>18663</v>
      </c>
      <c r="J132" s="27">
        <v>0.87</v>
      </c>
      <c r="K132" s="26">
        <v>10569919607</v>
      </c>
      <c r="L132" s="26">
        <v>10256</v>
      </c>
      <c r="M132" s="26">
        <v>1030608</v>
      </c>
      <c r="N132" s="26">
        <v>324974</v>
      </c>
      <c r="O132" s="27">
        <v>0.86399999999999999</v>
      </c>
      <c r="P132" s="26">
        <v>12681</v>
      </c>
      <c r="Q132" s="26">
        <v>12659</v>
      </c>
      <c r="R132" s="26">
        <v>12681</v>
      </c>
      <c r="S132" s="27">
        <v>1.3140000000000001</v>
      </c>
      <c r="T132" s="27">
        <v>1.264</v>
      </c>
      <c r="U132" s="27">
        <v>0.46100000000000002</v>
      </c>
      <c r="V132" s="26">
        <v>10055331142</v>
      </c>
      <c r="W132" s="26">
        <v>11084508073</v>
      </c>
      <c r="X132" s="26">
        <v>3319064464</v>
      </c>
      <c r="Y132" s="26">
        <v>3332934770</v>
      </c>
      <c r="Z132" s="26">
        <v>13425</v>
      </c>
      <c r="AA132" s="26">
        <v>10189</v>
      </c>
      <c r="AB132" s="28">
        <v>0.32029999999999997</v>
      </c>
      <c r="AC132" s="26">
        <v>350</v>
      </c>
      <c r="AD132" s="27">
        <v>5.8099999999999999E-2</v>
      </c>
      <c r="AE132" s="27">
        <v>0.26400000000000001</v>
      </c>
      <c r="AF132" s="26">
        <v>10889</v>
      </c>
      <c r="AG132" s="26">
        <v>11082</v>
      </c>
      <c r="AH132" s="26">
        <v>10893</v>
      </c>
      <c r="AI132" s="26">
        <v>1017580</v>
      </c>
      <c r="AJ132" s="27">
        <v>0.60499999999999998</v>
      </c>
      <c r="AK132" s="27">
        <v>0.58299999999999996</v>
      </c>
      <c r="AL132" s="27">
        <v>0.68300000000000005</v>
      </c>
      <c r="AM132" s="27">
        <v>0.65100000000000002</v>
      </c>
      <c r="AN132" s="27">
        <v>0.65100000000000002</v>
      </c>
      <c r="AO132" s="27">
        <v>0.53500000000000003</v>
      </c>
      <c r="AP132" s="27">
        <v>0.55100000000000005</v>
      </c>
      <c r="AQ132" s="27">
        <v>0.55100000000000005</v>
      </c>
      <c r="AR132" s="31" t="s">
        <v>1439</v>
      </c>
    </row>
    <row r="133" spans="1:44" x14ac:dyDescent="0.25">
      <c r="A133" s="22" t="s">
        <v>283</v>
      </c>
      <c r="B133" s="19" t="s">
        <v>284</v>
      </c>
      <c r="C133" s="26">
        <v>2014270</v>
      </c>
      <c r="D133" s="26">
        <v>608265</v>
      </c>
      <c r="E133" s="27">
        <v>2.1339999999999999</v>
      </c>
      <c r="F133" s="26">
        <v>25198</v>
      </c>
      <c r="G133" s="26">
        <v>75594</v>
      </c>
      <c r="H133" s="27">
        <v>0.25</v>
      </c>
      <c r="I133" s="26">
        <v>37551</v>
      </c>
      <c r="J133" s="27">
        <v>0.68</v>
      </c>
      <c r="K133" s="26">
        <v>1786664273</v>
      </c>
      <c r="L133" s="26">
        <v>750</v>
      </c>
      <c r="M133" s="26">
        <v>2382219</v>
      </c>
      <c r="N133" s="26">
        <v>772902</v>
      </c>
      <c r="O133" s="27">
        <v>2.056</v>
      </c>
      <c r="P133" s="26">
        <v>910</v>
      </c>
      <c r="Q133" s="26">
        <v>914</v>
      </c>
      <c r="R133" s="26">
        <v>912</v>
      </c>
      <c r="S133" s="27">
        <v>1.3140000000000001</v>
      </c>
      <c r="T133" s="27">
        <v>1.589</v>
      </c>
      <c r="U133" s="27">
        <v>0.14399999999999999</v>
      </c>
      <c r="V133" s="26">
        <v>1653729177</v>
      </c>
      <c r="W133" s="26">
        <v>1919599370</v>
      </c>
      <c r="X133" s="26">
        <v>604422278</v>
      </c>
      <c r="Y133" s="26">
        <v>579676907</v>
      </c>
      <c r="Z133" s="26">
        <v>953</v>
      </c>
      <c r="AA133" s="26">
        <v>724</v>
      </c>
      <c r="AB133" s="28">
        <v>0.33260000000000001</v>
      </c>
      <c r="AC133" s="26">
        <v>30</v>
      </c>
      <c r="AD133" s="27">
        <v>5.8299999999999998E-2</v>
      </c>
      <c r="AE133" s="27">
        <v>0.58899999999999997</v>
      </c>
      <c r="AF133" s="26">
        <v>970</v>
      </c>
      <c r="AG133" s="26">
        <v>880</v>
      </c>
      <c r="AH133" s="26">
        <v>789</v>
      </c>
      <c r="AI133" s="26">
        <v>2432952</v>
      </c>
      <c r="AJ133" s="27">
        <v>0.115</v>
      </c>
      <c r="AK133" s="27">
        <v>0.23</v>
      </c>
      <c r="AL133" s="27">
        <v>0.33</v>
      </c>
      <c r="AM133" s="27">
        <v>0.23</v>
      </c>
      <c r="AN133" s="27">
        <v>0.23</v>
      </c>
      <c r="AO133" s="27">
        <v>0.433</v>
      </c>
      <c r="AP133" s="27">
        <v>0</v>
      </c>
      <c r="AQ133" s="27">
        <v>0.433</v>
      </c>
      <c r="AR133" s="31" t="s">
        <v>1439</v>
      </c>
    </row>
    <row r="134" spans="1:44" x14ac:dyDescent="0.25">
      <c r="A134" s="22" t="s">
        <v>285</v>
      </c>
      <c r="B134" s="19" t="s">
        <v>286</v>
      </c>
      <c r="C134" s="26">
        <v>684069</v>
      </c>
      <c r="D134" s="26">
        <v>220865</v>
      </c>
      <c r="E134" s="27">
        <v>0.748</v>
      </c>
      <c r="F134" s="26">
        <v>14090</v>
      </c>
      <c r="G134" s="26">
        <v>42270</v>
      </c>
      <c r="H134" s="27">
        <v>0.61899999999999999</v>
      </c>
      <c r="I134" s="26">
        <v>13339</v>
      </c>
      <c r="J134" s="27">
        <v>0.88800000000000001</v>
      </c>
      <c r="K134" s="26">
        <v>1138624895</v>
      </c>
      <c r="L134" s="26">
        <v>1471</v>
      </c>
      <c r="M134" s="26">
        <v>774048</v>
      </c>
      <c r="N134" s="26">
        <v>261704</v>
      </c>
      <c r="O134" s="27">
        <v>0.69599999999999995</v>
      </c>
      <c r="P134" s="26">
        <v>1729</v>
      </c>
      <c r="Q134" s="26">
        <v>1716</v>
      </c>
      <c r="R134" s="26">
        <v>1729</v>
      </c>
      <c r="S134" s="27">
        <v>1.091</v>
      </c>
      <c r="T134" s="27">
        <v>1.2450000000000001</v>
      </c>
      <c r="U134" s="27">
        <v>0.53700000000000003</v>
      </c>
      <c r="V134" s="26">
        <v>1084916918</v>
      </c>
      <c r="W134" s="26">
        <v>1192332873</v>
      </c>
      <c r="X134" s="26">
        <v>387360030</v>
      </c>
      <c r="Y134" s="26">
        <v>384967871</v>
      </c>
      <c r="Z134" s="26">
        <v>1743</v>
      </c>
      <c r="AA134" s="26">
        <v>1481</v>
      </c>
      <c r="AB134" s="28">
        <v>0.30909999999999999</v>
      </c>
      <c r="AC134" s="26">
        <v>4</v>
      </c>
      <c r="AD134" s="27">
        <v>6.54E-2</v>
      </c>
      <c r="AE134" s="27">
        <v>0.245</v>
      </c>
      <c r="AF134" s="26">
        <v>1580</v>
      </c>
      <c r="AG134" s="26">
        <v>1545</v>
      </c>
      <c r="AH134" s="26">
        <v>1560</v>
      </c>
      <c r="AI134" s="26">
        <v>764315</v>
      </c>
      <c r="AJ134" s="27">
        <v>0.70599999999999996</v>
      </c>
      <c r="AK134" s="27">
        <v>0.77400000000000002</v>
      </c>
      <c r="AL134" s="27">
        <v>0.874</v>
      </c>
      <c r="AM134" s="27">
        <v>0.77400000000000002</v>
      </c>
      <c r="AN134" s="27">
        <v>0.77400000000000002</v>
      </c>
      <c r="AO134" s="27">
        <v>0.51300000000000001</v>
      </c>
      <c r="AP134" s="27">
        <v>0.66300000000000003</v>
      </c>
      <c r="AQ134" s="27">
        <v>0.66300000000000003</v>
      </c>
      <c r="AR134" s="31" t="s">
        <v>1439</v>
      </c>
    </row>
    <row r="135" spans="1:44" x14ac:dyDescent="0.25">
      <c r="A135" s="22" t="s">
        <v>287</v>
      </c>
      <c r="B135" s="19" t="s">
        <v>288</v>
      </c>
      <c r="C135" s="26">
        <v>678345</v>
      </c>
      <c r="D135" s="26">
        <v>308762</v>
      </c>
      <c r="E135" s="27">
        <v>0.89500000000000002</v>
      </c>
      <c r="F135" s="26">
        <v>15024</v>
      </c>
      <c r="G135" s="26">
        <v>45072</v>
      </c>
      <c r="H135" s="27">
        <v>0.54400000000000004</v>
      </c>
      <c r="I135" s="26">
        <v>15049</v>
      </c>
      <c r="J135" s="27">
        <v>0.86599999999999999</v>
      </c>
      <c r="K135" s="26">
        <v>2258660261</v>
      </c>
      <c r="L135" s="26">
        <v>2959</v>
      </c>
      <c r="M135" s="26">
        <v>763318</v>
      </c>
      <c r="N135" s="26">
        <v>375962</v>
      </c>
      <c r="O135" s="27">
        <v>1</v>
      </c>
      <c r="P135" s="26">
        <v>3479</v>
      </c>
      <c r="Q135" s="26">
        <v>3447</v>
      </c>
      <c r="R135" s="26">
        <v>3479</v>
      </c>
      <c r="S135" s="27">
        <v>1.091</v>
      </c>
      <c r="T135" s="27">
        <v>1.337</v>
      </c>
      <c r="U135" s="27">
        <v>0.45400000000000001</v>
      </c>
      <c r="V135" s="26">
        <v>2073243015</v>
      </c>
      <c r="W135" s="26">
        <v>2444077508</v>
      </c>
      <c r="X135" s="26">
        <v>1121381262</v>
      </c>
      <c r="Y135" s="26">
        <v>1112473000</v>
      </c>
      <c r="Z135" s="26">
        <v>3603</v>
      </c>
      <c r="AA135" s="26">
        <v>2978</v>
      </c>
      <c r="AB135" s="28">
        <v>0.37280000000000002</v>
      </c>
      <c r="AC135" s="26">
        <v>137</v>
      </c>
      <c r="AD135" s="27">
        <v>0.1086</v>
      </c>
      <c r="AE135" s="27">
        <v>0.33700000000000002</v>
      </c>
      <c r="AF135" s="26">
        <v>4020</v>
      </c>
      <c r="AG135" s="26">
        <v>3542</v>
      </c>
      <c r="AH135" s="26">
        <v>3090</v>
      </c>
      <c r="AI135" s="26">
        <v>790963</v>
      </c>
      <c r="AJ135" s="27">
        <v>0.70299999999999996</v>
      </c>
      <c r="AK135" s="27">
        <v>0.68600000000000005</v>
      </c>
      <c r="AL135" s="27">
        <v>0.78600000000000003</v>
      </c>
      <c r="AM135" s="27">
        <v>0.751</v>
      </c>
      <c r="AN135" s="27">
        <v>0.751</v>
      </c>
      <c r="AO135" s="27">
        <v>0.56299999999999994</v>
      </c>
      <c r="AP135" s="27">
        <v>0.65100000000000002</v>
      </c>
      <c r="AQ135" s="27">
        <v>0.65100000000000002</v>
      </c>
      <c r="AR135" s="31" t="s">
        <v>1439</v>
      </c>
    </row>
    <row r="136" spans="1:44" x14ac:dyDescent="0.25">
      <c r="A136" s="22" t="s">
        <v>289</v>
      </c>
      <c r="B136" s="19" t="s">
        <v>290</v>
      </c>
      <c r="C136" s="26">
        <v>885521</v>
      </c>
      <c r="D136" s="26">
        <v>350840</v>
      </c>
      <c r="E136" s="27">
        <v>1.08</v>
      </c>
      <c r="F136" s="26">
        <v>15447</v>
      </c>
      <c r="G136" s="26">
        <v>46341</v>
      </c>
      <c r="H136" s="27">
        <v>0.45</v>
      </c>
      <c r="I136" s="26">
        <v>16632</v>
      </c>
      <c r="J136" s="27">
        <v>0.83799999999999997</v>
      </c>
      <c r="K136" s="26">
        <v>9287174519</v>
      </c>
      <c r="L136" s="26">
        <v>9609</v>
      </c>
      <c r="M136" s="26">
        <v>966507</v>
      </c>
      <c r="N136" s="26">
        <v>414333</v>
      </c>
      <c r="O136" s="27">
        <v>1.1020000000000001</v>
      </c>
      <c r="P136" s="26">
        <v>11165</v>
      </c>
      <c r="Q136" s="26">
        <v>11150</v>
      </c>
      <c r="R136" s="26">
        <v>11165</v>
      </c>
      <c r="S136" s="27">
        <v>1.091</v>
      </c>
      <c r="T136" s="27">
        <v>1.2090000000000001</v>
      </c>
      <c r="U136" s="27">
        <v>0.38300000000000001</v>
      </c>
      <c r="V136" s="26">
        <v>8525451943</v>
      </c>
      <c r="W136" s="26">
        <v>10048897096</v>
      </c>
      <c r="X136" s="26">
        <v>4061054248</v>
      </c>
      <c r="Y136" s="26">
        <v>3981333998</v>
      </c>
      <c r="Z136" s="26">
        <v>11348</v>
      </c>
      <c r="AA136" s="26">
        <v>9576</v>
      </c>
      <c r="AB136" s="28">
        <v>0.22159999999999999</v>
      </c>
      <c r="AC136" s="26">
        <v>574</v>
      </c>
      <c r="AD136" s="27">
        <v>5.2400000000000002E-2</v>
      </c>
      <c r="AE136" s="27">
        <v>0.20899999999999999</v>
      </c>
      <c r="AF136" s="26">
        <v>10439</v>
      </c>
      <c r="AG136" s="26">
        <v>10585</v>
      </c>
      <c r="AH136" s="26">
        <v>10127</v>
      </c>
      <c r="AI136" s="26">
        <v>992287</v>
      </c>
      <c r="AJ136" s="27">
        <v>0.61499999999999999</v>
      </c>
      <c r="AK136" s="27">
        <v>0.66500000000000004</v>
      </c>
      <c r="AL136" s="27">
        <v>0.76500000000000001</v>
      </c>
      <c r="AM136" s="27">
        <v>0.66200000000000003</v>
      </c>
      <c r="AN136" s="27">
        <v>0.66200000000000003</v>
      </c>
      <c r="AO136" s="27">
        <v>0.49399999999999999</v>
      </c>
      <c r="AP136" s="27">
        <v>0.56200000000000006</v>
      </c>
      <c r="AQ136" s="27">
        <v>0.56200000000000006</v>
      </c>
      <c r="AR136" s="31" t="s">
        <v>1439</v>
      </c>
    </row>
    <row r="137" spans="1:44" x14ac:dyDescent="0.25">
      <c r="A137" s="22" t="s">
        <v>291</v>
      </c>
      <c r="B137" s="19" t="s">
        <v>292</v>
      </c>
      <c r="C137" s="26">
        <v>893370</v>
      </c>
      <c r="D137" s="26">
        <v>216381</v>
      </c>
      <c r="E137" s="27">
        <v>0.85499999999999998</v>
      </c>
      <c r="F137" s="26">
        <v>18010</v>
      </c>
      <c r="G137" s="26">
        <v>54030</v>
      </c>
      <c r="H137" s="27">
        <v>0.56399999999999995</v>
      </c>
      <c r="I137" s="26">
        <v>16137</v>
      </c>
      <c r="J137" s="27">
        <v>0.872</v>
      </c>
      <c r="K137" s="26">
        <v>3358310748</v>
      </c>
      <c r="L137" s="26">
        <v>3540</v>
      </c>
      <c r="M137" s="26">
        <v>948675</v>
      </c>
      <c r="N137" s="26">
        <v>248472</v>
      </c>
      <c r="O137" s="27">
        <v>0.66100000000000003</v>
      </c>
      <c r="P137" s="26">
        <v>4281</v>
      </c>
      <c r="Q137" s="26">
        <v>4082</v>
      </c>
      <c r="R137" s="26">
        <v>4281</v>
      </c>
      <c r="S137" s="27">
        <v>1.091</v>
      </c>
      <c r="T137" s="27">
        <v>1.4419999999999999</v>
      </c>
      <c r="U137" s="27">
        <v>0.48199999999999998</v>
      </c>
      <c r="V137" s="26">
        <v>3085068514</v>
      </c>
      <c r="W137" s="26">
        <v>3631552983</v>
      </c>
      <c r="X137" s="26">
        <v>860703044</v>
      </c>
      <c r="Y137" s="26">
        <v>879592345</v>
      </c>
      <c r="Z137" s="26">
        <v>4065</v>
      </c>
      <c r="AA137" s="26">
        <v>3714</v>
      </c>
      <c r="AB137" s="28">
        <v>0.47939999999999999</v>
      </c>
      <c r="AC137" s="26">
        <v>246</v>
      </c>
      <c r="AD137" s="27">
        <v>0.1479</v>
      </c>
      <c r="AE137" s="27">
        <v>0.442</v>
      </c>
      <c r="AF137" s="26">
        <v>3946</v>
      </c>
      <c r="AG137" s="26">
        <v>4043</v>
      </c>
      <c r="AH137" s="26">
        <v>3629</v>
      </c>
      <c r="AI137" s="26">
        <v>1000703</v>
      </c>
      <c r="AJ137" s="27">
        <v>0.61199999999999999</v>
      </c>
      <c r="AK137" s="27">
        <v>0.66500000000000004</v>
      </c>
      <c r="AL137" s="27">
        <v>0.76500000000000001</v>
      </c>
      <c r="AM137" s="27">
        <v>0.66500000000000004</v>
      </c>
      <c r="AN137" s="27">
        <v>0.66500000000000004</v>
      </c>
      <c r="AO137" s="27">
        <v>0.51</v>
      </c>
      <c r="AP137" s="27">
        <v>0.55800000000000005</v>
      </c>
      <c r="AQ137" s="27">
        <v>0.55800000000000005</v>
      </c>
      <c r="AR137" s="31" t="s">
        <v>1439</v>
      </c>
    </row>
    <row r="138" spans="1:44" x14ac:dyDescent="0.25">
      <c r="A138" s="22" t="s">
        <v>293</v>
      </c>
      <c r="B138" s="19" t="s">
        <v>294</v>
      </c>
      <c r="C138" s="26">
        <v>1000058</v>
      </c>
      <c r="D138" s="26">
        <v>381009</v>
      </c>
      <c r="E138" s="27">
        <v>1.1950000000000001</v>
      </c>
      <c r="F138" s="26">
        <v>15577</v>
      </c>
      <c r="G138" s="26">
        <v>46731</v>
      </c>
      <c r="H138" s="27">
        <v>0.39100000000000001</v>
      </c>
      <c r="I138" s="26">
        <v>17942</v>
      </c>
      <c r="J138" s="27">
        <v>0.82099999999999995</v>
      </c>
      <c r="K138" s="26">
        <v>1893766657</v>
      </c>
      <c r="L138" s="26">
        <v>1646</v>
      </c>
      <c r="M138" s="26">
        <v>1150526</v>
      </c>
      <c r="N138" s="26">
        <v>460636</v>
      </c>
      <c r="O138" s="27">
        <v>1.2250000000000001</v>
      </c>
      <c r="P138" s="26">
        <v>2032</v>
      </c>
      <c r="Q138" s="26">
        <v>2080</v>
      </c>
      <c r="R138" s="26">
        <v>2056</v>
      </c>
      <c r="S138" s="27">
        <v>1.091</v>
      </c>
      <c r="T138" s="27">
        <v>1.111</v>
      </c>
      <c r="U138" s="27">
        <v>0.33200000000000002</v>
      </c>
      <c r="V138" s="26">
        <v>1797416297</v>
      </c>
      <c r="W138" s="26">
        <v>1990117018</v>
      </c>
      <c r="X138" s="26">
        <v>770378488</v>
      </c>
      <c r="Y138" s="26">
        <v>758207942</v>
      </c>
      <c r="Z138" s="26">
        <v>1990</v>
      </c>
      <c r="AA138" s="26">
        <v>1679</v>
      </c>
      <c r="AB138" s="28">
        <v>0.12620000000000001</v>
      </c>
      <c r="AC138" s="26">
        <v>9</v>
      </c>
      <c r="AD138" s="27">
        <v>4.0500000000000001E-2</v>
      </c>
      <c r="AE138" s="27">
        <v>0.111</v>
      </c>
      <c r="AF138" s="26">
        <v>2045</v>
      </c>
      <c r="AG138" s="26">
        <v>1818</v>
      </c>
      <c r="AH138" s="26">
        <v>1754</v>
      </c>
      <c r="AI138" s="26">
        <v>1134616</v>
      </c>
      <c r="AJ138" s="27">
        <v>0.55800000000000005</v>
      </c>
      <c r="AK138" s="27">
        <v>0.66100000000000003</v>
      </c>
      <c r="AL138" s="27">
        <v>0.76100000000000001</v>
      </c>
      <c r="AM138" s="27">
        <v>0.66100000000000003</v>
      </c>
      <c r="AN138" s="27">
        <v>0.66100000000000003</v>
      </c>
      <c r="AO138" s="27">
        <v>0.46400000000000002</v>
      </c>
      <c r="AP138" s="27">
        <v>0.499</v>
      </c>
      <c r="AQ138" s="27">
        <v>0.499</v>
      </c>
      <c r="AR138" s="31" t="s">
        <v>1439</v>
      </c>
    </row>
    <row r="139" spans="1:44" x14ac:dyDescent="0.25">
      <c r="A139" s="22" t="s">
        <v>295</v>
      </c>
      <c r="B139" s="19" t="s">
        <v>296</v>
      </c>
      <c r="C139" s="26">
        <v>319682</v>
      </c>
      <c r="D139" s="26">
        <v>125727</v>
      </c>
      <c r="E139" s="27">
        <v>0.38800000000000001</v>
      </c>
      <c r="F139" s="26">
        <v>18376</v>
      </c>
      <c r="G139" s="26">
        <v>55128</v>
      </c>
      <c r="H139" s="27">
        <v>0.80300000000000005</v>
      </c>
      <c r="I139" s="26">
        <v>3253</v>
      </c>
      <c r="J139" s="27">
        <v>0.94199999999999995</v>
      </c>
      <c r="K139" s="26">
        <v>14073083887</v>
      </c>
      <c r="L139" s="26">
        <v>39119</v>
      </c>
      <c r="M139" s="26">
        <v>359750</v>
      </c>
      <c r="N139" s="26">
        <v>149735</v>
      </c>
      <c r="O139" s="27">
        <v>0.39800000000000002</v>
      </c>
      <c r="P139" s="26">
        <v>47997</v>
      </c>
      <c r="Q139" s="26">
        <v>47509</v>
      </c>
      <c r="R139" s="26">
        <v>47997</v>
      </c>
      <c r="S139" s="27">
        <v>1.091</v>
      </c>
      <c r="T139" s="27">
        <v>1.847</v>
      </c>
      <c r="U139" s="27">
        <v>0.93</v>
      </c>
      <c r="V139" s="26">
        <v>13252481929</v>
      </c>
      <c r="W139" s="26">
        <v>14893685845</v>
      </c>
      <c r="X139" s="26">
        <v>5474433793</v>
      </c>
      <c r="Y139" s="26">
        <v>5857497353</v>
      </c>
      <c r="Z139" s="26">
        <v>46589</v>
      </c>
      <c r="AA139" s="26">
        <v>39017</v>
      </c>
      <c r="AB139" s="28">
        <v>0.82820000000000005</v>
      </c>
      <c r="AC139" s="26">
        <v>6400</v>
      </c>
      <c r="AD139" s="27">
        <v>0.34229999999999999</v>
      </c>
      <c r="AE139" s="27">
        <v>0.84699999999999998</v>
      </c>
      <c r="AF139" s="26">
        <v>42515</v>
      </c>
      <c r="AG139" s="26">
        <v>43131</v>
      </c>
      <c r="AH139" s="26">
        <v>38051</v>
      </c>
      <c r="AI139" s="26">
        <v>391413</v>
      </c>
      <c r="AJ139" s="27">
        <v>0.9</v>
      </c>
      <c r="AK139" s="27">
        <v>0.88900000000000001</v>
      </c>
      <c r="AL139" s="27">
        <v>0.95</v>
      </c>
      <c r="AM139" s="27">
        <v>0.92800000000000005</v>
      </c>
      <c r="AN139" s="27">
        <v>0.96899999999999997</v>
      </c>
      <c r="AO139" s="27">
        <v>0</v>
      </c>
      <c r="AP139" s="27">
        <v>0.82799999999999996</v>
      </c>
      <c r="AQ139" s="27">
        <v>0</v>
      </c>
      <c r="AR139" s="31" t="s">
        <v>1439</v>
      </c>
    </row>
    <row r="140" spans="1:44" x14ac:dyDescent="0.25">
      <c r="A140" s="22" t="s">
        <v>297</v>
      </c>
      <c r="B140" s="19" t="s">
        <v>298</v>
      </c>
      <c r="C140" s="26">
        <v>710186</v>
      </c>
      <c r="D140" s="26">
        <v>165081</v>
      </c>
      <c r="E140" s="27">
        <v>0.66800000000000004</v>
      </c>
      <c r="F140" s="26">
        <v>13504</v>
      </c>
      <c r="G140" s="26">
        <v>40512</v>
      </c>
      <c r="H140" s="27">
        <v>0.66</v>
      </c>
      <c r="I140" s="26">
        <v>12659</v>
      </c>
      <c r="J140" s="27">
        <v>0.9</v>
      </c>
      <c r="K140" s="26">
        <v>1901290940</v>
      </c>
      <c r="L140" s="26">
        <v>2343</v>
      </c>
      <c r="M140" s="26">
        <v>811477</v>
      </c>
      <c r="N140" s="26">
        <v>198125</v>
      </c>
      <c r="O140" s="27">
        <v>0.52700000000000002</v>
      </c>
      <c r="P140" s="26">
        <v>2884</v>
      </c>
      <c r="Q140" s="26">
        <v>2861</v>
      </c>
      <c r="R140" s="26">
        <v>2884</v>
      </c>
      <c r="S140" s="27">
        <v>1.091</v>
      </c>
      <c r="T140" s="27">
        <v>1.675</v>
      </c>
      <c r="U140" s="27">
        <v>0.58799999999999997</v>
      </c>
      <c r="V140" s="26">
        <v>1805536984</v>
      </c>
      <c r="W140" s="26">
        <v>1997044897</v>
      </c>
      <c r="X140" s="26">
        <v>461091397</v>
      </c>
      <c r="Y140" s="26">
        <v>464207904</v>
      </c>
      <c r="Z140" s="26">
        <v>2812</v>
      </c>
      <c r="AA140" s="26">
        <v>2437</v>
      </c>
      <c r="AB140" s="28">
        <v>0.72289999999999999</v>
      </c>
      <c r="AC140" s="26">
        <v>325</v>
      </c>
      <c r="AD140" s="27">
        <v>0.2079</v>
      </c>
      <c r="AE140" s="27">
        <v>0.67500000000000004</v>
      </c>
      <c r="AF140" s="26">
        <v>2287</v>
      </c>
      <c r="AG140" s="26">
        <v>2709</v>
      </c>
      <c r="AH140" s="26">
        <v>2357</v>
      </c>
      <c r="AI140" s="26">
        <v>847282</v>
      </c>
      <c r="AJ140" s="27">
        <v>0.72299999999999998</v>
      </c>
      <c r="AK140" s="27">
        <v>0.66</v>
      </c>
      <c r="AL140" s="27">
        <v>0.76</v>
      </c>
      <c r="AM140" s="27">
        <v>0.72599999999999998</v>
      </c>
      <c r="AN140" s="27">
        <v>0.72599999999999998</v>
      </c>
      <c r="AO140" s="27">
        <v>0.48799999999999999</v>
      </c>
      <c r="AP140" s="27">
        <v>0.626</v>
      </c>
      <c r="AQ140" s="27">
        <v>0.626</v>
      </c>
      <c r="AR140" s="31" t="s">
        <v>1439</v>
      </c>
    </row>
    <row r="141" spans="1:44" x14ac:dyDescent="0.25">
      <c r="A141" s="22" t="s">
        <v>299</v>
      </c>
      <c r="B141" s="19" t="s">
        <v>300</v>
      </c>
      <c r="C141" s="26">
        <v>603350</v>
      </c>
      <c r="D141" s="26">
        <v>175539</v>
      </c>
      <c r="E141" s="27">
        <v>0.627</v>
      </c>
      <c r="F141" s="26">
        <v>14963</v>
      </c>
      <c r="G141" s="26">
        <v>44889</v>
      </c>
      <c r="H141" s="27">
        <v>0.68100000000000005</v>
      </c>
      <c r="I141" s="26">
        <v>11562</v>
      </c>
      <c r="J141" s="27">
        <v>0.90600000000000003</v>
      </c>
      <c r="K141" s="26">
        <v>1555336333</v>
      </c>
      <c r="L141" s="26">
        <v>2202</v>
      </c>
      <c r="M141" s="26">
        <v>706328</v>
      </c>
      <c r="N141" s="26">
        <v>215079</v>
      </c>
      <c r="O141" s="27">
        <v>0.57199999999999995</v>
      </c>
      <c r="P141" s="26">
        <v>2698</v>
      </c>
      <c r="Q141" s="26">
        <v>2705</v>
      </c>
      <c r="R141" s="26">
        <v>2702</v>
      </c>
      <c r="S141" s="27">
        <v>1.091</v>
      </c>
      <c r="T141" s="27">
        <v>1.5489999999999999</v>
      </c>
      <c r="U141" s="27">
        <v>0.61499999999999999</v>
      </c>
      <c r="V141" s="26">
        <v>1482832074</v>
      </c>
      <c r="W141" s="26">
        <v>1627840592</v>
      </c>
      <c r="X141" s="26">
        <v>455476988</v>
      </c>
      <c r="Y141" s="26">
        <v>473605990</v>
      </c>
      <c r="Z141" s="26">
        <v>2698</v>
      </c>
      <c r="AA141" s="26">
        <v>2227</v>
      </c>
      <c r="AB141" s="28">
        <v>0.55830000000000002</v>
      </c>
      <c r="AC141" s="26">
        <v>333</v>
      </c>
      <c r="AD141" s="27">
        <v>0.1651</v>
      </c>
      <c r="AE141" s="27">
        <v>0.54900000000000004</v>
      </c>
      <c r="AF141" s="26">
        <v>2218</v>
      </c>
      <c r="AG141" s="26">
        <v>2383</v>
      </c>
      <c r="AH141" s="26">
        <v>2252</v>
      </c>
      <c r="AI141" s="26">
        <v>722842</v>
      </c>
      <c r="AJ141" s="27">
        <v>0.75600000000000001</v>
      </c>
      <c r="AK141" s="27">
        <v>0.73799999999999999</v>
      </c>
      <c r="AL141" s="27">
        <v>0.83799999999999997</v>
      </c>
      <c r="AM141" s="27">
        <v>0.78100000000000003</v>
      </c>
      <c r="AN141" s="27">
        <v>0.78100000000000003</v>
      </c>
      <c r="AO141" s="27">
        <v>0.49399999999999999</v>
      </c>
      <c r="AP141" s="27">
        <v>0.68100000000000005</v>
      </c>
      <c r="AQ141" s="27">
        <v>0.68100000000000005</v>
      </c>
      <c r="AR141" s="31" t="s">
        <v>1439</v>
      </c>
    </row>
    <row r="142" spans="1:44" x14ac:dyDescent="0.25">
      <c r="A142" s="22" t="s">
        <v>301</v>
      </c>
      <c r="B142" s="19" t="s">
        <v>302</v>
      </c>
      <c r="C142" s="26">
        <v>474196</v>
      </c>
      <c r="D142" s="26">
        <v>176749</v>
      </c>
      <c r="E142" s="27">
        <v>0.55900000000000005</v>
      </c>
      <c r="F142" s="26">
        <v>16278</v>
      </c>
      <c r="G142" s="26">
        <v>48834</v>
      </c>
      <c r="H142" s="27">
        <v>0.71499999999999997</v>
      </c>
      <c r="I142" s="26">
        <v>11027</v>
      </c>
      <c r="J142" s="27">
        <v>0.91700000000000004</v>
      </c>
      <c r="K142" s="26">
        <v>736794793</v>
      </c>
      <c r="L142" s="26">
        <v>1385</v>
      </c>
      <c r="M142" s="26">
        <v>531981</v>
      </c>
      <c r="N142" s="26">
        <v>209163</v>
      </c>
      <c r="O142" s="27">
        <v>0.55600000000000005</v>
      </c>
      <c r="P142" s="26">
        <v>1650</v>
      </c>
      <c r="Q142" s="26">
        <v>1582</v>
      </c>
      <c r="R142" s="26">
        <v>1650</v>
      </c>
      <c r="S142" s="27">
        <v>1.091</v>
      </c>
      <c r="T142" s="27">
        <v>1.5629999999999999</v>
      </c>
      <c r="U142" s="27">
        <v>0.68899999999999995</v>
      </c>
      <c r="V142" s="26">
        <v>696382247</v>
      </c>
      <c r="W142" s="26">
        <v>777207339</v>
      </c>
      <c r="X142" s="26">
        <v>277895339</v>
      </c>
      <c r="Y142" s="26">
        <v>289691993</v>
      </c>
      <c r="Z142" s="26">
        <v>1639</v>
      </c>
      <c r="AA142" s="26">
        <v>1406</v>
      </c>
      <c r="AB142" s="28">
        <v>0.64870000000000005</v>
      </c>
      <c r="AC142" s="26">
        <v>73</v>
      </c>
      <c r="AD142" s="27">
        <v>0.17419999999999999</v>
      </c>
      <c r="AE142" s="27">
        <v>0.56299999999999994</v>
      </c>
      <c r="AF142" s="26">
        <v>1382</v>
      </c>
      <c r="AG142" s="26">
        <v>1538</v>
      </c>
      <c r="AH142" s="26">
        <v>1421</v>
      </c>
      <c r="AI142" s="26">
        <v>546943</v>
      </c>
      <c r="AJ142" s="27">
        <v>0.86199999999999999</v>
      </c>
      <c r="AK142" s="27">
        <v>0.81499999999999995</v>
      </c>
      <c r="AL142" s="27">
        <v>0.91500000000000004</v>
      </c>
      <c r="AM142" s="27">
        <v>0.85899999999999999</v>
      </c>
      <c r="AN142" s="27">
        <v>0.85899999999999999</v>
      </c>
      <c r="AO142" s="27">
        <v>0.60199999999999998</v>
      </c>
      <c r="AP142" s="27">
        <v>0.75900000000000001</v>
      </c>
      <c r="AQ142" s="27">
        <v>0.75900000000000001</v>
      </c>
      <c r="AR142" s="31" t="s">
        <v>1439</v>
      </c>
    </row>
    <row r="143" spans="1:44" x14ac:dyDescent="0.25">
      <c r="A143" s="22" t="s">
        <v>303</v>
      </c>
      <c r="B143" s="19" t="s">
        <v>304</v>
      </c>
      <c r="C143" s="26">
        <v>567195</v>
      </c>
      <c r="D143" s="26">
        <v>189428</v>
      </c>
      <c r="E143" s="27">
        <v>0.63200000000000001</v>
      </c>
      <c r="F143" s="26">
        <v>16194</v>
      </c>
      <c r="G143" s="26">
        <v>48582</v>
      </c>
      <c r="H143" s="27">
        <v>0.67800000000000005</v>
      </c>
      <c r="I143" s="26">
        <v>12644</v>
      </c>
      <c r="J143" s="27">
        <v>0.90600000000000003</v>
      </c>
      <c r="K143" s="26">
        <v>1196302676</v>
      </c>
      <c r="L143" s="26">
        <v>1840</v>
      </c>
      <c r="M143" s="26">
        <v>650164</v>
      </c>
      <c r="N143" s="26">
        <v>229887</v>
      </c>
      <c r="O143" s="27">
        <v>0.61099999999999999</v>
      </c>
      <c r="P143" s="26">
        <v>2235</v>
      </c>
      <c r="Q143" s="26">
        <v>2238</v>
      </c>
      <c r="R143" s="26">
        <v>2237</v>
      </c>
      <c r="S143" s="27">
        <v>1.091</v>
      </c>
      <c r="T143" s="27">
        <v>1.405</v>
      </c>
      <c r="U143" s="27">
        <v>0.61299999999999999</v>
      </c>
      <c r="V143" s="26">
        <v>1126057992</v>
      </c>
      <c r="W143" s="26">
        <v>1266547360</v>
      </c>
      <c r="X143" s="26">
        <v>415359464</v>
      </c>
      <c r="Y143" s="26">
        <v>422992938</v>
      </c>
      <c r="Z143" s="26">
        <v>2233</v>
      </c>
      <c r="AA143" s="26">
        <v>1835</v>
      </c>
      <c r="AB143" s="28">
        <v>0.4793</v>
      </c>
      <c r="AC143" s="26">
        <v>44</v>
      </c>
      <c r="AD143" s="27">
        <v>0.1239</v>
      </c>
      <c r="AE143" s="27">
        <v>0.40500000000000003</v>
      </c>
      <c r="AF143" s="26">
        <v>1856</v>
      </c>
      <c r="AG143" s="26">
        <v>1954</v>
      </c>
      <c r="AH143" s="26">
        <v>1889</v>
      </c>
      <c r="AI143" s="26">
        <v>670485</v>
      </c>
      <c r="AJ143" s="27">
        <v>0.752</v>
      </c>
      <c r="AK143" s="27">
        <v>0.79300000000000004</v>
      </c>
      <c r="AL143" s="27">
        <v>0.89300000000000002</v>
      </c>
      <c r="AM143" s="27">
        <v>0.80400000000000005</v>
      </c>
      <c r="AN143" s="27">
        <v>0.80400000000000005</v>
      </c>
      <c r="AO143" s="27">
        <v>0.56100000000000005</v>
      </c>
      <c r="AP143" s="27">
        <v>0.70399999999999996</v>
      </c>
      <c r="AQ143" s="27">
        <v>0.70399999999999996</v>
      </c>
      <c r="AR143" s="31" t="s">
        <v>1439</v>
      </c>
    </row>
    <row r="144" spans="1:44" x14ac:dyDescent="0.25">
      <c r="A144" s="22" t="s">
        <v>305</v>
      </c>
      <c r="B144" s="19" t="s">
        <v>306</v>
      </c>
      <c r="C144" s="26">
        <v>522064</v>
      </c>
      <c r="D144" s="26">
        <v>167928</v>
      </c>
      <c r="E144" s="27">
        <v>0.56999999999999995</v>
      </c>
      <c r="F144" s="26">
        <v>16044</v>
      </c>
      <c r="G144" s="26">
        <v>48132</v>
      </c>
      <c r="H144" s="27">
        <v>0.71</v>
      </c>
      <c r="I144" s="26">
        <v>12770</v>
      </c>
      <c r="J144" s="27">
        <v>0.91500000000000004</v>
      </c>
      <c r="K144" s="26">
        <v>767965891</v>
      </c>
      <c r="L144" s="26">
        <v>1332</v>
      </c>
      <c r="M144" s="26">
        <v>576550</v>
      </c>
      <c r="N144" s="26">
        <v>196547</v>
      </c>
      <c r="O144" s="27">
        <v>0.52200000000000002</v>
      </c>
      <c r="P144" s="26">
        <v>1605</v>
      </c>
      <c r="Q144" s="26">
        <v>1601</v>
      </c>
      <c r="R144" s="26">
        <v>1605</v>
      </c>
      <c r="S144" s="27">
        <v>1.091</v>
      </c>
      <c r="T144" s="27">
        <v>1.5409999999999999</v>
      </c>
      <c r="U144" s="27">
        <v>0.67400000000000004</v>
      </c>
      <c r="V144" s="26">
        <v>722032603</v>
      </c>
      <c r="W144" s="26">
        <v>813899180</v>
      </c>
      <c r="X144" s="26">
        <v>253581712</v>
      </c>
      <c r="Y144" s="26">
        <v>261800857</v>
      </c>
      <c r="Z144" s="26">
        <v>1559</v>
      </c>
      <c r="AA144" s="26">
        <v>1351</v>
      </c>
      <c r="AB144" s="28">
        <v>0.60309999999999997</v>
      </c>
      <c r="AC144" s="26">
        <v>61</v>
      </c>
      <c r="AD144" s="27">
        <v>0.19220000000000001</v>
      </c>
      <c r="AE144" s="27">
        <v>0.54100000000000004</v>
      </c>
      <c r="AF144" s="26">
        <v>1278</v>
      </c>
      <c r="AG144" s="26">
        <v>1492</v>
      </c>
      <c r="AH144" s="26">
        <v>1332</v>
      </c>
      <c r="AI144" s="26">
        <v>611035</v>
      </c>
      <c r="AJ144" s="27">
        <v>0.84399999999999997</v>
      </c>
      <c r="AK144" s="27">
        <v>0.81100000000000005</v>
      </c>
      <c r="AL144" s="27">
        <v>0.91100000000000003</v>
      </c>
      <c r="AM144" s="27">
        <v>0.83099999999999996</v>
      </c>
      <c r="AN144" s="27">
        <v>0.83099999999999996</v>
      </c>
      <c r="AO144" s="27">
        <v>0.627</v>
      </c>
      <c r="AP144" s="27">
        <v>0.73099999999999998</v>
      </c>
      <c r="AQ144" s="27">
        <v>0.73099999999999998</v>
      </c>
      <c r="AR144" s="31" t="s">
        <v>1439</v>
      </c>
    </row>
    <row r="145" spans="1:44" x14ac:dyDescent="0.25">
      <c r="A145" s="22" t="s">
        <v>307</v>
      </c>
      <c r="B145" s="19" t="s">
        <v>308</v>
      </c>
      <c r="C145" s="26">
        <v>918297</v>
      </c>
      <c r="D145" s="26">
        <v>402828</v>
      </c>
      <c r="E145" s="27">
        <v>1.1870000000000001</v>
      </c>
      <c r="F145" s="26">
        <v>14399</v>
      </c>
      <c r="G145" s="26">
        <v>43197</v>
      </c>
      <c r="H145" s="27">
        <v>0.39500000000000002</v>
      </c>
      <c r="I145" s="26">
        <v>15637</v>
      </c>
      <c r="J145" s="27">
        <v>0.82199999999999995</v>
      </c>
      <c r="K145" s="26">
        <v>4293726597</v>
      </c>
      <c r="L145" s="26">
        <v>4076</v>
      </c>
      <c r="M145" s="26">
        <v>1053416</v>
      </c>
      <c r="N145" s="26">
        <v>479125</v>
      </c>
      <c r="O145" s="27">
        <v>1.274</v>
      </c>
      <c r="P145" s="26">
        <v>4848</v>
      </c>
      <c r="Q145" s="26">
        <v>4864</v>
      </c>
      <c r="R145" s="26">
        <v>4856</v>
      </c>
      <c r="S145" s="27">
        <v>1.091</v>
      </c>
      <c r="T145" s="27">
        <v>1.1459999999999999</v>
      </c>
      <c r="U145" s="27">
        <v>0.33300000000000002</v>
      </c>
      <c r="V145" s="26">
        <v>4135548114</v>
      </c>
      <c r="W145" s="26">
        <v>4451905080</v>
      </c>
      <c r="X145" s="26">
        <v>2174214389</v>
      </c>
      <c r="Y145" s="26">
        <v>1952913837</v>
      </c>
      <c r="Z145" s="26">
        <v>4848</v>
      </c>
      <c r="AA145" s="26">
        <v>4093</v>
      </c>
      <c r="AB145" s="28">
        <v>0.17369999999999999</v>
      </c>
      <c r="AC145" s="26">
        <v>40</v>
      </c>
      <c r="AD145" s="27">
        <v>4.3400000000000001E-2</v>
      </c>
      <c r="AE145" s="27">
        <v>0.14599999999999999</v>
      </c>
      <c r="AF145" s="26">
        <v>4267</v>
      </c>
      <c r="AG145" s="26">
        <v>4578</v>
      </c>
      <c r="AH145" s="26">
        <v>4306</v>
      </c>
      <c r="AI145" s="26">
        <v>1033884</v>
      </c>
      <c r="AJ145" s="27">
        <v>0.59899999999999998</v>
      </c>
      <c r="AK145" s="27">
        <v>0.69</v>
      </c>
      <c r="AL145" s="27">
        <v>0.79</v>
      </c>
      <c r="AM145" s="27">
        <v>0.67200000000000004</v>
      </c>
      <c r="AN145" s="27">
        <v>0.67200000000000004</v>
      </c>
      <c r="AO145" s="27">
        <v>0.44500000000000001</v>
      </c>
      <c r="AP145" s="27">
        <v>0.54400000000000004</v>
      </c>
      <c r="AQ145" s="27">
        <v>0.54400000000000004</v>
      </c>
      <c r="AR145" s="31" t="s">
        <v>1439</v>
      </c>
    </row>
    <row r="146" spans="1:44" x14ac:dyDescent="0.25">
      <c r="A146" s="22" t="s">
        <v>309</v>
      </c>
      <c r="B146" s="19" t="s">
        <v>310</v>
      </c>
      <c r="C146" s="26">
        <v>681816</v>
      </c>
      <c r="D146" s="26">
        <v>224880</v>
      </c>
      <c r="E146" s="27">
        <v>0.754</v>
      </c>
      <c r="F146" s="26">
        <v>16856</v>
      </c>
      <c r="G146" s="26">
        <v>50568</v>
      </c>
      <c r="H146" s="27">
        <v>0.61599999999999999</v>
      </c>
      <c r="I146" s="26">
        <v>13597</v>
      </c>
      <c r="J146" s="27">
        <v>0.88700000000000001</v>
      </c>
      <c r="K146" s="26">
        <v>1210445529</v>
      </c>
      <c r="L146" s="26">
        <v>1559</v>
      </c>
      <c r="M146" s="26">
        <v>776424</v>
      </c>
      <c r="N146" s="26">
        <v>266856</v>
      </c>
      <c r="O146" s="27">
        <v>0.70899999999999996</v>
      </c>
      <c r="P146" s="26">
        <v>1823</v>
      </c>
      <c r="Q146" s="26">
        <v>1836</v>
      </c>
      <c r="R146" s="26">
        <v>1830</v>
      </c>
      <c r="S146" s="27">
        <v>1.091</v>
      </c>
      <c r="T146" s="27">
        <v>1.599</v>
      </c>
      <c r="U146" s="27">
        <v>0.53700000000000003</v>
      </c>
      <c r="V146" s="26">
        <v>1159530415</v>
      </c>
      <c r="W146" s="26">
        <v>1261360643</v>
      </c>
      <c r="X146" s="26">
        <v>398313858</v>
      </c>
      <c r="Y146" s="26">
        <v>416029336</v>
      </c>
      <c r="Z146" s="26">
        <v>1850</v>
      </c>
      <c r="AA146" s="26">
        <v>1547</v>
      </c>
      <c r="AB146" s="28">
        <v>0.41160000000000002</v>
      </c>
      <c r="AC146" s="26">
        <v>3</v>
      </c>
      <c r="AD146" s="27">
        <v>8.43E-2</v>
      </c>
      <c r="AE146" s="27">
        <v>0.59899999999999998</v>
      </c>
      <c r="AF146" s="26">
        <v>1552</v>
      </c>
      <c r="AG146" s="26">
        <v>1639</v>
      </c>
      <c r="AH146" s="26">
        <v>1622</v>
      </c>
      <c r="AI146" s="26">
        <v>777657</v>
      </c>
      <c r="AJ146" s="27">
        <v>0.73099999999999998</v>
      </c>
      <c r="AK146" s="27">
        <v>0.79800000000000004</v>
      </c>
      <c r="AL146" s="27">
        <v>0.89800000000000002</v>
      </c>
      <c r="AM146" s="27">
        <v>0.79800000000000004</v>
      </c>
      <c r="AN146" s="27">
        <v>0.79800000000000004</v>
      </c>
      <c r="AO146" s="27">
        <v>0.52400000000000002</v>
      </c>
      <c r="AP146" s="27">
        <v>0.65700000000000003</v>
      </c>
      <c r="AQ146" s="27">
        <v>0.65700000000000003</v>
      </c>
      <c r="AR146" s="31" t="s">
        <v>1439</v>
      </c>
    </row>
    <row r="147" spans="1:44" x14ac:dyDescent="0.25">
      <c r="A147" s="22" t="s">
        <v>311</v>
      </c>
      <c r="B147" s="19" t="s">
        <v>312</v>
      </c>
      <c r="C147" s="26">
        <v>693339</v>
      </c>
      <c r="D147" s="26">
        <v>227092</v>
      </c>
      <c r="E147" s="27">
        <v>0.76400000000000001</v>
      </c>
      <c r="F147" s="26">
        <v>15954</v>
      </c>
      <c r="G147" s="26">
        <v>47862</v>
      </c>
      <c r="H147" s="27">
        <v>0.61099999999999999</v>
      </c>
      <c r="I147" s="26">
        <v>14726</v>
      </c>
      <c r="J147" s="27">
        <v>0.88600000000000001</v>
      </c>
      <c r="K147" s="26">
        <v>993276994</v>
      </c>
      <c r="L147" s="26">
        <v>1228</v>
      </c>
      <c r="M147" s="26">
        <v>808857</v>
      </c>
      <c r="N147" s="26">
        <v>279611</v>
      </c>
      <c r="O147" s="27">
        <v>0.74299999999999999</v>
      </c>
      <c r="P147" s="26">
        <v>1492</v>
      </c>
      <c r="Q147" s="26">
        <v>1513</v>
      </c>
      <c r="R147" s="26">
        <v>1503</v>
      </c>
      <c r="S147" s="27">
        <v>1.091</v>
      </c>
      <c r="T147" s="27">
        <v>1.33</v>
      </c>
      <c r="U147" s="27">
        <v>0.52900000000000003</v>
      </c>
      <c r="V147" s="26">
        <v>938224225</v>
      </c>
      <c r="W147" s="26">
        <v>1048329764</v>
      </c>
      <c r="X147" s="26">
        <v>358039173</v>
      </c>
      <c r="Y147" s="26">
        <v>343363233</v>
      </c>
      <c r="Z147" s="26">
        <v>1512</v>
      </c>
      <c r="AA147" s="26">
        <v>1226</v>
      </c>
      <c r="AB147" s="28">
        <v>0.23680000000000001</v>
      </c>
      <c r="AC147" s="26">
        <v>0</v>
      </c>
      <c r="AD147" s="27">
        <v>6.4799999999999996E-2</v>
      </c>
      <c r="AE147" s="27">
        <v>0.33</v>
      </c>
      <c r="AF147" s="26">
        <v>1237</v>
      </c>
      <c r="AG147" s="26">
        <v>1304</v>
      </c>
      <c r="AH147" s="26">
        <v>1289</v>
      </c>
      <c r="AI147" s="26">
        <v>813289</v>
      </c>
      <c r="AJ147" s="27">
        <v>0.69399999999999995</v>
      </c>
      <c r="AK147" s="27">
        <v>0.78200000000000003</v>
      </c>
      <c r="AL147" s="27">
        <v>0.88200000000000001</v>
      </c>
      <c r="AM147" s="27">
        <v>0.78200000000000003</v>
      </c>
      <c r="AN147" s="27">
        <v>0.78200000000000003</v>
      </c>
      <c r="AO147" s="27">
        <v>0.53500000000000003</v>
      </c>
      <c r="AP147" s="27">
        <v>0.64100000000000001</v>
      </c>
      <c r="AQ147" s="27">
        <v>0.64100000000000001</v>
      </c>
      <c r="AR147" s="31" t="s">
        <v>1439</v>
      </c>
    </row>
    <row r="148" spans="1:44" x14ac:dyDescent="0.25">
      <c r="A148" s="22" t="s">
        <v>313</v>
      </c>
      <c r="B148" s="19" t="s">
        <v>314</v>
      </c>
      <c r="C148" s="26">
        <v>1038679</v>
      </c>
      <c r="D148" s="26">
        <v>340937</v>
      </c>
      <c r="E148" s="27">
        <v>1.147</v>
      </c>
      <c r="F148" s="26">
        <v>17544</v>
      </c>
      <c r="G148" s="26">
        <v>52632</v>
      </c>
      <c r="H148" s="27">
        <v>0.41599999999999998</v>
      </c>
      <c r="I148" s="26">
        <v>18751</v>
      </c>
      <c r="J148" s="27">
        <v>0.82799999999999996</v>
      </c>
      <c r="K148" s="26">
        <v>2435081295</v>
      </c>
      <c r="L148" s="26">
        <v>2019</v>
      </c>
      <c r="M148" s="26">
        <v>1206082</v>
      </c>
      <c r="N148" s="26">
        <v>417094</v>
      </c>
      <c r="O148" s="27">
        <v>1.109</v>
      </c>
      <c r="P148" s="26">
        <v>2412</v>
      </c>
      <c r="Q148" s="26">
        <v>2433</v>
      </c>
      <c r="R148" s="26">
        <v>2423</v>
      </c>
      <c r="S148" s="27">
        <v>1.091</v>
      </c>
      <c r="T148" s="27">
        <v>1.1619999999999999</v>
      </c>
      <c r="U148" s="27">
        <v>0.35499999999999998</v>
      </c>
      <c r="V148" s="26">
        <v>2304623760</v>
      </c>
      <c r="W148" s="26">
        <v>2565538831</v>
      </c>
      <c r="X148" s="26">
        <v>820011627</v>
      </c>
      <c r="Y148" s="26">
        <v>842114761</v>
      </c>
      <c r="Z148" s="26">
        <v>2470</v>
      </c>
      <c r="AA148" s="26">
        <v>2001</v>
      </c>
      <c r="AB148" s="28">
        <v>0.20269999999999999</v>
      </c>
      <c r="AC148" s="26">
        <v>2</v>
      </c>
      <c r="AD148" s="27">
        <v>4.5400000000000003E-2</v>
      </c>
      <c r="AE148" s="27">
        <v>0.16200000000000001</v>
      </c>
      <c r="AF148" s="26">
        <v>2016</v>
      </c>
      <c r="AG148" s="26">
        <v>2151</v>
      </c>
      <c r="AH148" s="26">
        <v>2128</v>
      </c>
      <c r="AI148" s="26">
        <v>1205610</v>
      </c>
      <c r="AJ148" s="27">
        <v>0.53</v>
      </c>
      <c r="AK148" s="27">
        <v>0.71</v>
      </c>
      <c r="AL148" s="27">
        <v>0.81</v>
      </c>
      <c r="AM148" s="27">
        <v>0.71</v>
      </c>
      <c r="AN148" s="27">
        <v>0.71</v>
      </c>
      <c r="AO148" s="27">
        <v>0.45300000000000001</v>
      </c>
      <c r="AP148" s="27">
        <v>0.46800000000000003</v>
      </c>
      <c r="AQ148" s="27">
        <v>0.46800000000000003</v>
      </c>
      <c r="AR148" s="31" t="s">
        <v>1439</v>
      </c>
    </row>
    <row r="149" spans="1:44" x14ac:dyDescent="0.25">
      <c r="A149" s="22" t="s">
        <v>315</v>
      </c>
      <c r="B149" s="19" t="s">
        <v>316</v>
      </c>
      <c r="C149" s="26">
        <v>567153</v>
      </c>
      <c r="D149" s="26">
        <v>172950</v>
      </c>
      <c r="E149" s="27">
        <v>0.60399999999999998</v>
      </c>
      <c r="F149" s="26">
        <v>16601</v>
      </c>
      <c r="G149" s="26">
        <v>49803</v>
      </c>
      <c r="H149" s="27">
        <v>0.69199999999999995</v>
      </c>
      <c r="I149" s="26">
        <v>11399</v>
      </c>
      <c r="J149" s="27">
        <v>0.91</v>
      </c>
      <c r="K149" s="26">
        <v>1414054978</v>
      </c>
      <c r="L149" s="26">
        <v>2080</v>
      </c>
      <c r="M149" s="26">
        <v>679834</v>
      </c>
      <c r="N149" s="26">
        <v>219430</v>
      </c>
      <c r="O149" s="27">
        <v>0.58299999999999996</v>
      </c>
      <c r="P149" s="26">
        <v>2651</v>
      </c>
      <c r="Q149" s="26">
        <v>2714</v>
      </c>
      <c r="R149" s="26">
        <v>2683</v>
      </c>
      <c r="S149" s="27">
        <v>1.091</v>
      </c>
      <c r="T149" s="27">
        <v>1.4239999999999999</v>
      </c>
      <c r="U149" s="27">
        <v>0.63200000000000001</v>
      </c>
      <c r="V149" s="26">
        <v>1331392742</v>
      </c>
      <c r="W149" s="26">
        <v>1496717215</v>
      </c>
      <c r="X149" s="26">
        <v>445223543</v>
      </c>
      <c r="Y149" s="26">
        <v>456416188</v>
      </c>
      <c r="Z149" s="26">
        <v>2639</v>
      </c>
      <c r="AA149" s="26">
        <v>2029</v>
      </c>
      <c r="AB149" s="28">
        <v>0.53369999999999995</v>
      </c>
      <c r="AC149" s="26">
        <v>3</v>
      </c>
      <c r="AD149" s="27">
        <v>0.1173</v>
      </c>
      <c r="AE149" s="27">
        <v>0.42399999999999999</v>
      </c>
      <c r="AF149" s="26">
        <v>2035</v>
      </c>
      <c r="AG149" s="26">
        <v>2128</v>
      </c>
      <c r="AH149" s="26">
        <v>2142</v>
      </c>
      <c r="AI149" s="26">
        <v>698747</v>
      </c>
      <c r="AJ149" s="27">
        <v>0.79300000000000004</v>
      </c>
      <c r="AK149" s="27">
        <v>0.82</v>
      </c>
      <c r="AL149" s="27">
        <v>0.92</v>
      </c>
      <c r="AM149" s="27">
        <v>0.82</v>
      </c>
      <c r="AN149" s="27">
        <v>0.82</v>
      </c>
      <c r="AO149" s="27">
        <v>0.48399999999999999</v>
      </c>
      <c r="AP149" s="27">
        <v>0.69199999999999995</v>
      </c>
      <c r="AQ149" s="27">
        <v>0.69199999999999995</v>
      </c>
      <c r="AR149" s="31" t="s">
        <v>1439</v>
      </c>
    </row>
    <row r="150" spans="1:44" x14ac:dyDescent="0.25">
      <c r="A150" s="22" t="s">
        <v>317</v>
      </c>
      <c r="B150" s="19" t="s">
        <v>318</v>
      </c>
      <c r="C150" s="26">
        <v>776875</v>
      </c>
      <c r="D150" s="26">
        <v>295409</v>
      </c>
      <c r="E150" s="27">
        <v>0.92700000000000005</v>
      </c>
      <c r="F150" s="26">
        <v>15289</v>
      </c>
      <c r="G150" s="26">
        <v>45867</v>
      </c>
      <c r="H150" s="27">
        <v>0.52800000000000002</v>
      </c>
      <c r="I150" s="26">
        <v>15953</v>
      </c>
      <c r="J150" s="27">
        <v>0.86099999999999999</v>
      </c>
      <c r="K150" s="26">
        <v>2375684688</v>
      </c>
      <c r="L150" s="26">
        <v>2767</v>
      </c>
      <c r="M150" s="26">
        <v>858577</v>
      </c>
      <c r="N150" s="26">
        <v>345053</v>
      </c>
      <c r="O150" s="27">
        <v>0.91700000000000004</v>
      </c>
      <c r="P150" s="26">
        <v>3265</v>
      </c>
      <c r="Q150" s="26">
        <v>3216</v>
      </c>
      <c r="R150" s="26">
        <v>3265</v>
      </c>
      <c r="S150" s="27">
        <v>1.091</v>
      </c>
      <c r="T150" s="27">
        <v>1.2190000000000001</v>
      </c>
      <c r="U150" s="27">
        <v>0.439</v>
      </c>
      <c r="V150" s="26">
        <v>2240507936</v>
      </c>
      <c r="W150" s="26">
        <v>2510861441</v>
      </c>
      <c r="X150" s="26">
        <v>1002206253</v>
      </c>
      <c r="Y150" s="26">
        <v>954764412</v>
      </c>
      <c r="Z150" s="26">
        <v>3232</v>
      </c>
      <c r="AA150" s="26">
        <v>2794</v>
      </c>
      <c r="AB150" s="28">
        <v>0.2671</v>
      </c>
      <c r="AC150" s="26">
        <v>53</v>
      </c>
      <c r="AD150" s="27">
        <v>5.3900000000000003E-2</v>
      </c>
      <c r="AE150" s="27">
        <v>0.219</v>
      </c>
      <c r="AF150" s="26">
        <v>2938</v>
      </c>
      <c r="AG150" s="26">
        <v>3081</v>
      </c>
      <c r="AH150" s="26">
        <v>2877</v>
      </c>
      <c r="AI150" s="26">
        <v>872735</v>
      </c>
      <c r="AJ150" s="27">
        <v>0.66300000000000003</v>
      </c>
      <c r="AK150" s="27">
        <v>0.72599999999999998</v>
      </c>
      <c r="AL150" s="27">
        <v>0.82599999999999996</v>
      </c>
      <c r="AM150" s="27">
        <v>0.71499999999999997</v>
      </c>
      <c r="AN150" s="27">
        <v>0.71499999999999997</v>
      </c>
      <c r="AO150" s="27">
        <v>0.55100000000000005</v>
      </c>
      <c r="AP150" s="27">
        <v>0.61499999999999999</v>
      </c>
      <c r="AQ150" s="27">
        <v>0.61499999999999999</v>
      </c>
      <c r="AR150" s="31" t="s">
        <v>1439</v>
      </c>
    </row>
    <row r="151" spans="1:44" x14ac:dyDescent="0.25">
      <c r="A151" s="22" t="s">
        <v>319</v>
      </c>
      <c r="B151" s="19" t="s">
        <v>320</v>
      </c>
      <c r="C151" s="26">
        <v>685767</v>
      </c>
      <c r="D151" s="26">
        <v>249880</v>
      </c>
      <c r="E151" s="27">
        <v>0.79900000000000004</v>
      </c>
      <c r="F151" s="26">
        <v>15307</v>
      </c>
      <c r="G151" s="26">
        <v>45921</v>
      </c>
      <c r="H151" s="27">
        <v>0.59299999999999997</v>
      </c>
      <c r="I151" s="26">
        <v>15139</v>
      </c>
      <c r="J151" s="27">
        <v>0.88100000000000001</v>
      </c>
      <c r="K151" s="26">
        <v>2553023647</v>
      </c>
      <c r="L151" s="26">
        <v>3199</v>
      </c>
      <c r="M151" s="26">
        <v>798069</v>
      </c>
      <c r="N151" s="26">
        <v>306590</v>
      </c>
      <c r="O151" s="27">
        <v>0.81499999999999995</v>
      </c>
      <c r="P151" s="26">
        <v>3884</v>
      </c>
      <c r="Q151" s="26">
        <v>3871</v>
      </c>
      <c r="R151" s="26">
        <v>3884</v>
      </c>
      <c r="S151" s="27">
        <v>1.091</v>
      </c>
      <c r="T151" s="27">
        <v>1.1870000000000001</v>
      </c>
      <c r="U151" s="27">
        <v>0.51100000000000001</v>
      </c>
      <c r="V151" s="26">
        <v>2414411682</v>
      </c>
      <c r="W151" s="26">
        <v>2691635613</v>
      </c>
      <c r="X151" s="26">
        <v>945901981</v>
      </c>
      <c r="Y151" s="26">
        <v>980782645</v>
      </c>
      <c r="Z151" s="26">
        <v>3925</v>
      </c>
      <c r="AA151" s="26">
        <v>3209</v>
      </c>
      <c r="AB151" s="28">
        <v>0.23780000000000001</v>
      </c>
      <c r="AC151" s="26">
        <v>7</v>
      </c>
      <c r="AD151" s="27">
        <v>4.8500000000000001E-2</v>
      </c>
      <c r="AE151" s="27">
        <v>0.187</v>
      </c>
      <c r="AF151" s="26">
        <v>3388</v>
      </c>
      <c r="AG151" s="26">
        <v>3425</v>
      </c>
      <c r="AH151" s="26">
        <v>3372</v>
      </c>
      <c r="AI151" s="26">
        <v>798231</v>
      </c>
      <c r="AJ151" s="27">
        <v>0.69299999999999995</v>
      </c>
      <c r="AK151" s="27">
        <v>0.749</v>
      </c>
      <c r="AL151" s="27">
        <v>0.84899999999999998</v>
      </c>
      <c r="AM151" s="27">
        <v>0.749</v>
      </c>
      <c r="AN151" s="27">
        <v>0.749</v>
      </c>
      <c r="AO151" s="27">
        <v>0.55400000000000005</v>
      </c>
      <c r="AP151" s="27">
        <v>0.64800000000000002</v>
      </c>
      <c r="AQ151" s="27">
        <v>0.64800000000000002</v>
      </c>
      <c r="AR151" s="31" t="s">
        <v>1439</v>
      </c>
    </row>
    <row r="152" spans="1:44" x14ac:dyDescent="0.25">
      <c r="A152" s="22" t="s">
        <v>321</v>
      </c>
      <c r="B152" s="19" t="s">
        <v>322</v>
      </c>
      <c r="C152" s="26">
        <v>715259</v>
      </c>
      <c r="D152" s="26">
        <v>233326</v>
      </c>
      <c r="E152" s="27">
        <v>0.78700000000000003</v>
      </c>
      <c r="F152" s="26">
        <v>13965</v>
      </c>
      <c r="G152" s="26">
        <v>41895</v>
      </c>
      <c r="H152" s="27">
        <v>0.59899999999999998</v>
      </c>
      <c r="I152" s="26">
        <v>12020</v>
      </c>
      <c r="J152" s="27">
        <v>0.88200000000000001</v>
      </c>
      <c r="K152" s="26">
        <v>3720901489</v>
      </c>
      <c r="L152" s="26">
        <v>4497</v>
      </c>
      <c r="M152" s="26">
        <v>827418</v>
      </c>
      <c r="N152" s="26">
        <v>284432</v>
      </c>
      <c r="O152" s="27">
        <v>0.75600000000000001</v>
      </c>
      <c r="P152" s="26">
        <v>5533</v>
      </c>
      <c r="Q152" s="26">
        <v>5576</v>
      </c>
      <c r="R152" s="26">
        <v>5555</v>
      </c>
      <c r="S152" s="27">
        <v>1.091</v>
      </c>
      <c r="T152" s="27">
        <v>1.2829999999999999</v>
      </c>
      <c r="U152" s="27">
        <v>0.51800000000000002</v>
      </c>
      <c r="V152" s="26">
        <v>3520748530</v>
      </c>
      <c r="W152" s="26">
        <v>3921054448</v>
      </c>
      <c r="X152" s="26">
        <v>1240923537</v>
      </c>
      <c r="Y152" s="26">
        <v>1279094462</v>
      </c>
      <c r="Z152" s="26">
        <v>5482</v>
      </c>
      <c r="AA152" s="26">
        <v>4443</v>
      </c>
      <c r="AB152" s="28">
        <v>0.35049999999999998</v>
      </c>
      <c r="AC152" s="26">
        <v>34</v>
      </c>
      <c r="AD152" s="27">
        <v>7.9000000000000001E-2</v>
      </c>
      <c r="AE152" s="27">
        <v>0.28299999999999997</v>
      </c>
      <c r="AF152" s="26">
        <v>4900</v>
      </c>
      <c r="AG152" s="26">
        <v>4875</v>
      </c>
      <c r="AH152" s="26">
        <v>4655</v>
      </c>
      <c r="AI152" s="26">
        <v>842331</v>
      </c>
      <c r="AJ152" s="27">
        <v>0.67500000000000004</v>
      </c>
      <c r="AK152" s="27">
        <v>0.753</v>
      </c>
      <c r="AL152" s="27">
        <v>0.85299999999999998</v>
      </c>
      <c r="AM152" s="27">
        <v>0.74</v>
      </c>
      <c r="AN152" s="27">
        <v>0.74</v>
      </c>
      <c r="AO152" s="27">
        <v>0.41699999999999998</v>
      </c>
      <c r="AP152" s="27">
        <v>0.629</v>
      </c>
      <c r="AQ152" s="27">
        <v>0.629</v>
      </c>
      <c r="AR152" s="31" t="s">
        <v>1439</v>
      </c>
    </row>
    <row r="153" spans="1:44" x14ac:dyDescent="0.25">
      <c r="A153" s="22" t="s">
        <v>323</v>
      </c>
      <c r="B153" s="19" t="s">
        <v>324</v>
      </c>
      <c r="C153" s="26">
        <v>859752</v>
      </c>
      <c r="D153" s="26">
        <v>274416</v>
      </c>
      <c r="E153" s="27">
        <v>0.93600000000000005</v>
      </c>
      <c r="F153" s="26">
        <v>16946</v>
      </c>
      <c r="G153" s="26">
        <v>50838</v>
      </c>
      <c r="H153" s="27">
        <v>0.52300000000000002</v>
      </c>
      <c r="I153" s="26">
        <v>13854</v>
      </c>
      <c r="J153" s="27">
        <v>0.86</v>
      </c>
      <c r="K153" s="26">
        <v>713436731</v>
      </c>
      <c r="L153" s="26">
        <v>695</v>
      </c>
      <c r="M153" s="26">
        <v>1026527</v>
      </c>
      <c r="N153" s="26">
        <v>345093</v>
      </c>
      <c r="O153" s="27">
        <v>0.91800000000000004</v>
      </c>
      <c r="P153" s="26">
        <v>881</v>
      </c>
      <c r="Q153" s="26">
        <v>872</v>
      </c>
      <c r="R153" s="26">
        <v>881</v>
      </c>
      <c r="S153" s="27">
        <v>1.091</v>
      </c>
      <c r="T153" s="27">
        <v>1.6160000000000001</v>
      </c>
      <c r="U153" s="27">
        <v>0.434</v>
      </c>
      <c r="V153" s="26">
        <v>675449679</v>
      </c>
      <c r="W153" s="26">
        <v>751423784</v>
      </c>
      <c r="X153" s="26">
        <v>240407915</v>
      </c>
      <c r="Y153" s="26">
        <v>239840143</v>
      </c>
      <c r="Z153" s="26">
        <v>874</v>
      </c>
      <c r="AA153" s="26">
        <v>714</v>
      </c>
      <c r="AB153" s="28">
        <v>0.3649</v>
      </c>
      <c r="AC153" s="26">
        <v>0</v>
      </c>
      <c r="AD153" s="27">
        <v>9.5799999999999996E-2</v>
      </c>
      <c r="AE153" s="27">
        <v>0.61599999999999999</v>
      </c>
      <c r="AF153" s="26">
        <v>717</v>
      </c>
      <c r="AG153" s="26">
        <v>772</v>
      </c>
      <c r="AH153" s="26">
        <v>734</v>
      </c>
      <c r="AI153" s="26">
        <v>1023738</v>
      </c>
      <c r="AJ153" s="27">
        <v>0.64</v>
      </c>
      <c r="AK153" s="27">
        <v>0.81499999999999995</v>
      </c>
      <c r="AL153" s="27">
        <v>0.91500000000000004</v>
      </c>
      <c r="AM153" s="27">
        <v>0.81499999999999995</v>
      </c>
      <c r="AN153" s="27">
        <v>0.81499999999999995</v>
      </c>
      <c r="AO153" s="27">
        <v>0.45300000000000001</v>
      </c>
      <c r="AP153" s="27">
        <v>0.54800000000000004</v>
      </c>
      <c r="AQ153" s="27">
        <v>0.54800000000000004</v>
      </c>
      <c r="AR153" s="31" t="s">
        <v>1439</v>
      </c>
    </row>
    <row r="154" spans="1:44" x14ac:dyDescent="0.25">
      <c r="A154" s="22" t="s">
        <v>325</v>
      </c>
      <c r="B154" s="19" t="s">
        <v>326</v>
      </c>
      <c r="C154" s="26">
        <v>269234</v>
      </c>
      <c r="D154" s="26">
        <v>98546</v>
      </c>
      <c r="E154" s="27">
        <v>0.314</v>
      </c>
      <c r="F154" s="26">
        <v>15088</v>
      </c>
      <c r="G154" s="26">
        <v>45264</v>
      </c>
      <c r="H154" s="27">
        <v>0.84</v>
      </c>
      <c r="I154" s="26">
        <v>5178</v>
      </c>
      <c r="J154" s="27">
        <v>0.95299999999999996</v>
      </c>
      <c r="K154" s="26">
        <v>817630026</v>
      </c>
      <c r="L154" s="26">
        <v>2685</v>
      </c>
      <c r="M154" s="26">
        <v>304517</v>
      </c>
      <c r="N154" s="26">
        <v>117705</v>
      </c>
      <c r="O154" s="27">
        <v>0.313</v>
      </c>
      <c r="P154" s="26">
        <v>3187</v>
      </c>
      <c r="Q154" s="26">
        <v>3200</v>
      </c>
      <c r="R154" s="26">
        <v>3194</v>
      </c>
      <c r="S154" s="27">
        <v>1.091</v>
      </c>
      <c r="T154" s="27">
        <v>1.8340000000000001</v>
      </c>
      <c r="U154" s="27">
        <v>0.93</v>
      </c>
      <c r="V154" s="26">
        <v>771826500</v>
      </c>
      <c r="W154" s="26">
        <v>863433552</v>
      </c>
      <c r="X154" s="26">
        <v>325346008</v>
      </c>
      <c r="Y154" s="26">
        <v>316038720</v>
      </c>
      <c r="Z154" s="26">
        <v>3207</v>
      </c>
      <c r="AA154" s="26">
        <v>2716</v>
      </c>
      <c r="AB154" s="28">
        <v>0.86019999999999996</v>
      </c>
      <c r="AC154" s="26">
        <v>310</v>
      </c>
      <c r="AD154" s="27">
        <v>0.3296</v>
      </c>
      <c r="AE154" s="27">
        <v>0.83399999999999996</v>
      </c>
      <c r="AF154" s="26">
        <v>3195</v>
      </c>
      <c r="AG154" s="26">
        <v>3148</v>
      </c>
      <c r="AH154" s="26">
        <v>2683</v>
      </c>
      <c r="AI154" s="26">
        <v>321816</v>
      </c>
      <c r="AJ154" s="27">
        <v>0.9</v>
      </c>
      <c r="AK154" s="27">
        <v>0.86899999999999999</v>
      </c>
      <c r="AL154" s="27">
        <v>0.95</v>
      </c>
      <c r="AM154" s="27">
        <v>0.95</v>
      </c>
      <c r="AN154" s="27">
        <v>0.98</v>
      </c>
      <c r="AO154" s="27">
        <v>0.51</v>
      </c>
      <c r="AP154" s="27">
        <v>0.85899999999999999</v>
      </c>
      <c r="AQ154" s="27">
        <v>0.85899999999999999</v>
      </c>
      <c r="AR154" s="31" t="s">
        <v>1439</v>
      </c>
    </row>
    <row r="155" spans="1:44" x14ac:dyDescent="0.25">
      <c r="A155" s="22" t="s">
        <v>327</v>
      </c>
      <c r="B155" s="19" t="s">
        <v>328</v>
      </c>
      <c r="C155" s="26">
        <v>727272</v>
      </c>
      <c r="D155" s="26">
        <v>250119</v>
      </c>
      <c r="E155" s="27">
        <v>0.82199999999999995</v>
      </c>
      <c r="F155" s="26">
        <v>13636</v>
      </c>
      <c r="G155" s="26">
        <v>40908</v>
      </c>
      <c r="H155" s="27">
        <v>0.58099999999999996</v>
      </c>
      <c r="I155" s="26">
        <v>13005</v>
      </c>
      <c r="J155" s="27">
        <v>0.877</v>
      </c>
      <c r="K155" s="26">
        <v>4444282587</v>
      </c>
      <c r="L155" s="26">
        <v>5344</v>
      </c>
      <c r="M155" s="26">
        <v>831639</v>
      </c>
      <c r="N155" s="26">
        <v>306189</v>
      </c>
      <c r="O155" s="27">
        <v>0.81399999999999995</v>
      </c>
      <c r="P155" s="26">
        <v>6493</v>
      </c>
      <c r="Q155" s="26">
        <v>6478</v>
      </c>
      <c r="R155" s="26">
        <v>6493</v>
      </c>
      <c r="S155" s="27">
        <v>1.091</v>
      </c>
      <c r="T155" s="27">
        <v>1.216</v>
      </c>
      <c r="U155" s="27">
        <v>0.498</v>
      </c>
      <c r="V155" s="26">
        <v>4130746868</v>
      </c>
      <c r="W155" s="26">
        <v>4757818307</v>
      </c>
      <c r="X155" s="26">
        <v>1614497290</v>
      </c>
      <c r="Y155" s="26">
        <v>1636278563</v>
      </c>
      <c r="Z155" s="26">
        <v>6542</v>
      </c>
      <c r="AA155" s="26">
        <v>5371</v>
      </c>
      <c r="AB155" s="28">
        <v>0.26490000000000002</v>
      </c>
      <c r="AC155" s="26">
        <v>100</v>
      </c>
      <c r="AD155" s="27">
        <v>5.28E-2</v>
      </c>
      <c r="AE155" s="27">
        <v>0.216</v>
      </c>
      <c r="AF155" s="26">
        <v>6087</v>
      </c>
      <c r="AG155" s="26">
        <v>5852</v>
      </c>
      <c r="AH155" s="26">
        <v>5645</v>
      </c>
      <c r="AI155" s="26">
        <v>842837</v>
      </c>
      <c r="AJ155" s="27">
        <v>0.67500000000000004</v>
      </c>
      <c r="AK155" s="27">
        <v>0.74299999999999999</v>
      </c>
      <c r="AL155" s="27">
        <v>0.84299999999999997</v>
      </c>
      <c r="AM155" s="27">
        <v>0.72799999999999998</v>
      </c>
      <c r="AN155" s="27">
        <v>0.72799999999999998</v>
      </c>
      <c r="AO155" s="27">
        <v>0.45600000000000002</v>
      </c>
      <c r="AP155" s="27">
        <v>0.628</v>
      </c>
      <c r="AQ155" s="27">
        <v>0.628</v>
      </c>
      <c r="AR155" s="31" t="s">
        <v>1439</v>
      </c>
    </row>
    <row r="156" spans="1:44" x14ac:dyDescent="0.25">
      <c r="A156" s="22" t="s">
        <v>329</v>
      </c>
      <c r="B156" s="19" t="s">
        <v>330</v>
      </c>
      <c r="C156" s="26">
        <v>661606</v>
      </c>
      <c r="D156" s="26">
        <v>205555</v>
      </c>
      <c r="E156" s="27">
        <v>0.71</v>
      </c>
      <c r="F156" s="26">
        <v>16530</v>
      </c>
      <c r="G156" s="26">
        <v>49590</v>
      </c>
      <c r="H156" s="27">
        <v>0.63800000000000001</v>
      </c>
      <c r="I156" s="26">
        <v>9980</v>
      </c>
      <c r="J156" s="27">
        <v>0.89400000000000002</v>
      </c>
      <c r="K156" s="26">
        <v>858169465</v>
      </c>
      <c r="L156" s="26">
        <v>1197</v>
      </c>
      <c r="M156" s="26">
        <v>716933</v>
      </c>
      <c r="N156" s="26">
        <v>249861</v>
      </c>
      <c r="O156" s="27">
        <v>0.66400000000000003</v>
      </c>
      <c r="P156" s="26">
        <v>1431</v>
      </c>
      <c r="Q156" s="26">
        <v>1431</v>
      </c>
      <c r="R156" s="26">
        <v>1431</v>
      </c>
      <c r="S156" s="27">
        <v>1.091</v>
      </c>
      <c r="T156" s="27">
        <v>1.548</v>
      </c>
      <c r="U156" s="27">
        <v>0.57699999999999996</v>
      </c>
      <c r="V156" s="26">
        <v>753701257</v>
      </c>
      <c r="W156" s="26">
        <v>962637673</v>
      </c>
      <c r="X156" s="26">
        <v>294239268</v>
      </c>
      <c r="Y156" s="26">
        <v>299083941</v>
      </c>
      <c r="Z156" s="26">
        <v>1455</v>
      </c>
      <c r="AA156" s="26">
        <v>1189</v>
      </c>
      <c r="AB156" s="28">
        <v>0.43690000000000001</v>
      </c>
      <c r="AC156" s="26">
        <v>0</v>
      </c>
      <c r="AD156" s="27">
        <v>9.6299999999999997E-2</v>
      </c>
      <c r="AE156" s="27">
        <v>0.54800000000000004</v>
      </c>
      <c r="AF156" s="26">
        <v>1211</v>
      </c>
      <c r="AG156" s="26">
        <v>1258</v>
      </c>
      <c r="AH156" s="26">
        <v>1257</v>
      </c>
      <c r="AI156" s="26">
        <v>765821</v>
      </c>
      <c r="AJ156" s="27">
        <v>0.72499999999999998</v>
      </c>
      <c r="AK156" s="27">
        <v>0.82499999999999996</v>
      </c>
      <c r="AL156" s="27">
        <v>0.92500000000000004</v>
      </c>
      <c r="AM156" s="27">
        <v>0.82499999999999996</v>
      </c>
      <c r="AN156" s="27">
        <v>0.82499999999999996</v>
      </c>
      <c r="AO156" s="27">
        <v>0.35499999999999998</v>
      </c>
      <c r="AP156" s="27">
        <v>0.66200000000000003</v>
      </c>
      <c r="AQ156" s="27">
        <v>0.66200000000000003</v>
      </c>
      <c r="AR156" s="31" t="s">
        <v>1439</v>
      </c>
    </row>
    <row r="157" spans="1:44" x14ac:dyDescent="0.25">
      <c r="A157" s="22" t="s">
        <v>331</v>
      </c>
      <c r="B157" s="19" t="s">
        <v>332</v>
      </c>
      <c r="C157" s="26">
        <v>618468</v>
      </c>
      <c r="D157" s="26">
        <v>188505</v>
      </c>
      <c r="E157" s="27">
        <v>0.65800000000000003</v>
      </c>
      <c r="F157" s="26">
        <v>16306</v>
      </c>
      <c r="G157" s="26">
        <v>48918</v>
      </c>
      <c r="H157" s="27">
        <v>0.66500000000000004</v>
      </c>
      <c r="I157" s="26">
        <v>12935</v>
      </c>
      <c r="J157" s="27">
        <v>0.90200000000000002</v>
      </c>
      <c r="K157" s="26">
        <v>414218515</v>
      </c>
      <c r="L157" s="26">
        <v>541</v>
      </c>
      <c r="M157" s="26">
        <v>765653</v>
      </c>
      <c r="N157" s="26">
        <v>244953</v>
      </c>
      <c r="O157" s="27">
        <v>0.65100000000000002</v>
      </c>
      <c r="P157" s="26">
        <v>670</v>
      </c>
      <c r="Q157" s="26">
        <v>673</v>
      </c>
      <c r="R157" s="26">
        <v>672</v>
      </c>
      <c r="S157" s="27">
        <v>1.091</v>
      </c>
      <c r="T157" s="27">
        <v>1.6539999999999999</v>
      </c>
      <c r="U157" s="27">
        <v>0.60199999999999998</v>
      </c>
      <c r="V157" s="26">
        <v>393653958</v>
      </c>
      <c r="W157" s="26">
        <v>434783073</v>
      </c>
      <c r="X157" s="26">
        <v>121026666</v>
      </c>
      <c r="Y157" s="26">
        <v>132519699</v>
      </c>
      <c r="Z157" s="26">
        <v>703</v>
      </c>
      <c r="AA157" s="26">
        <v>536</v>
      </c>
      <c r="AB157" s="28">
        <v>0.41220000000000001</v>
      </c>
      <c r="AC157" s="26">
        <v>9</v>
      </c>
      <c r="AD157" s="27">
        <v>0.1043</v>
      </c>
      <c r="AE157" s="27">
        <v>0.65400000000000003</v>
      </c>
      <c r="AF157" s="26">
        <v>540</v>
      </c>
      <c r="AG157" s="26">
        <v>564</v>
      </c>
      <c r="AH157" s="26">
        <v>564</v>
      </c>
      <c r="AI157" s="26">
        <v>770891</v>
      </c>
      <c r="AJ157" s="27">
        <v>0.76700000000000002</v>
      </c>
      <c r="AK157" s="27">
        <v>0.80700000000000005</v>
      </c>
      <c r="AL157" s="27">
        <v>0.90700000000000003</v>
      </c>
      <c r="AM157" s="27">
        <v>0.80700000000000005</v>
      </c>
      <c r="AN157" s="27">
        <v>0.80700000000000005</v>
      </c>
      <c r="AO157" s="27">
        <v>0.504</v>
      </c>
      <c r="AP157" s="27">
        <v>0.66</v>
      </c>
      <c r="AQ157" s="27">
        <v>0.66</v>
      </c>
      <c r="AR157" s="31" t="s">
        <v>1439</v>
      </c>
    </row>
    <row r="158" spans="1:44" x14ac:dyDescent="0.25">
      <c r="A158" s="22" t="s">
        <v>333</v>
      </c>
      <c r="B158" s="19" t="s">
        <v>334</v>
      </c>
      <c r="C158" s="26">
        <v>840146</v>
      </c>
      <c r="D158" s="26">
        <v>347358</v>
      </c>
      <c r="E158" s="27">
        <v>1.0489999999999999</v>
      </c>
      <c r="F158" s="26">
        <v>16925</v>
      </c>
      <c r="G158" s="26">
        <v>50775</v>
      </c>
      <c r="H158" s="27">
        <v>0.46600000000000003</v>
      </c>
      <c r="I158" s="26">
        <v>16969</v>
      </c>
      <c r="J158" s="27">
        <v>0.84299999999999997</v>
      </c>
      <c r="K158" s="26">
        <v>4550375127</v>
      </c>
      <c r="L158" s="26">
        <v>4734</v>
      </c>
      <c r="M158" s="26">
        <v>961211</v>
      </c>
      <c r="N158" s="26">
        <v>419926</v>
      </c>
      <c r="O158" s="27">
        <v>1.117</v>
      </c>
      <c r="P158" s="26">
        <v>5410</v>
      </c>
      <c r="Q158" s="26">
        <v>5441</v>
      </c>
      <c r="R158" s="26">
        <v>5426</v>
      </c>
      <c r="S158" s="27">
        <v>1.091</v>
      </c>
      <c r="T158" s="27">
        <v>1.133</v>
      </c>
      <c r="U158" s="27">
        <v>0.39</v>
      </c>
      <c r="V158" s="26">
        <v>4292592446</v>
      </c>
      <c r="W158" s="26">
        <v>4808157808</v>
      </c>
      <c r="X158" s="26">
        <v>2015473108</v>
      </c>
      <c r="Y158" s="26">
        <v>1987931945</v>
      </c>
      <c r="Z158" s="26">
        <v>5723</v>
      </c>
      <c r="AA158" s="26">
        <v>4651</v>
      </c>
      <c r="AB158" s="28">
        <v>0.15920000000000001</v>
      </c>
      <c r="AC158" s="26">
        <v>43</v>
      </c>
      <c r="AD158" s="27">
        <v>3.7699999999999997E-2</v>
      </c>
      <c r="AE158" s="27">
        <v>0.13300000000000001</v>
      </c>
      <c r="AF158" s="26">
        <v>5204</v>
      </c>
      <c r="AG158" s="26">
        <v>5144</v>
      </c>
      <c r="AH158" s="26">
        <v>5007</v>
      </c>
      <c r="AI158" s="26">
        <v>960287</v>
      </c>
      <c r="AJ158" s="27">
        <v>0.628</v>
      </c>
      <c r="AK158" s="27">
        <v>0.7</v>
      </c>
      <c r="AL158" s="27">
        <v>0.8</v>
      </c>
      <c r="AM158" s="27">
        <v>0.7</v>
      </c>
      <c r="AN158" s="27">
        <v>0.7</v>
      </c>
      <c r="AO158" s="27">
        <v>0.51600000000000001</v>
      </c>
      <c r="AP158" s="27">
        <v>0.57599999999999996</v>
      </c>
      <c r="AQ158" s="27">
        <v>0.57599999999999996</v>
      </c>
      <c r="AR158" s="31" t="s">
        <v>1439</v>
      </c>
    </row>
    <row r="159" spans="1:44" x14ac:dyDescent="0.25">
      <c r="A159" s="22" t="s">
        <v>335</v>
      </c>
      <c r="B159" s="19" t="s">
        <v>336</v>
      </c>
      <c r="C159" s="26">
        <v>479393</v>
      </c>
      <c r="D159" s="26">
        <v>182679</v>
      </c>
      <c r="E159" s="27">
        <v>0.57199999999999995</v>
      </c>
      <c r="F159" s="26">
        <v>13299</v>
      </c>
      <c r="G159" s="26">
        <v>39897</v>
      </c>
      <c r="H159" s="27">
        <v>0.70899999999999996</v>
      </c>
      <c r="I159" s="26">
        <v>9678</v>
      </c>
      <c r="J159" s="27">
        <v>0.91500000000000004</v>
      </c>
      <c r="K159" s="26">
        <v>933906847</v>
      </c>
      <c r="L159" s="26">
        <v>1715</v>
      </c>
      <c r="M159" s="26">
        <v>544552</v>
      </c>
      <c r="N159" s="26">
        <v>217936</v>
      </c>
      <c r="O159" s="27">
        <v>0.57899999999999996</v>
      </c>
      <c r="P159" s="26">
        <v>2042</v>
      </c>
      <c r="Q159" s="26">
        <v>2036</v>
      </c>
      <c r="R159" s="26">
        <v>2042</v>
      </c>
      <c r="S159" s="27">
        <v>1.091</v>
      </c>
      <c r="T159" s="27">
        <v>1.46</v>
      </c>
      <c r="U159" s="27">
        <v>0.66600000000000004</v>
      </c>
      <c r="V159" s="26">
        <v>886975540</v>
      </c>
      <c r="W159" s="26">
        <v>980838154</v>
      </c>
      <c r="X159" s="26">
        <v>369796245</v>
      </c>
      <c r="Y159" s="26">
        <v>373761722</v>
      </c>
      <c r="Z159" s="26">
        <v>2046</v>
      </c>
      <c r="AA159" s="26">
        <v>1698</v>
      </c>
      <c r="AB159" s="28">
        <v>0.54679999999999995</v>
      </c>
      <c r="AC159" s="26">
        <v>40</v>
      </c>
      <c r="AD159" s="27">
        <v>0.14169999999999999</v>
      </c>
      <c r="AE159" s="27">
        <v>0.46</v>
      </c>
      <c r="AF159" s="26">
        <v>1693</v>
      </c>
      <c r="AG159" s="26">
        <v>1858</v>
      </c>
      <c r="AH159" s="26">
        <v>1752</v>
      </c>
      <c r="AI159" s="26">
        <v>559839</v>
      </c>
      <c r="AJ159" s="27">
        <v>0.84199999999999997</v>
      </c>
      <c r="AK159" s="27">
        <v>0.79900000000000004</v>
      </c>
      <c r="AL159" s="27">
        <v>0.89900000000000002</v>
      </c>
      <c r="AM159" s="27">
        <v>0.85299999999999998</v>
      </c>
      <c r="AN159" s="27">
        <v>0.85299999999999998</v>
      </c>
      <c r="AO159" s="27">
        <v>0.52100000000000002</v>
      </c>
      <c r="AP159" s="27">
        <v>0.753</v>
      </c>
      <c r="AQ159" s="27">
        <v>0.753</v>
      </c>
      <c r="AR159" s="31" t="s">
        <v>1439</v>
      </c>
    </row>
    <row r="160" spans="1:44" x14ac:dyDescent="0.25">
      <c r="A160" s="22" t="s">
        <v>337</v>
      </c>
      <c r="B160" s="19" t="s">
        <v>338</v>
      </c>
      <c r="C160" s="26">
        <v>704263</v>
      </c>
      <c r="D160" s="26">
        <v>236097</v>
      </c>
      <c r="E160" s="27">
        <v>0.78500000000000003</v>
      </c>
      <c r="F160" s="26">
        <v>17389</v>
      </c>
      <c r="G160" s="26">
        <v>52167</v>
      </c>
      <c r="H160" s="27">
        <v>0.6</v>
      </c>
      <c r="I160" s="26">
        <v>15759</v>
      </c>
      <c r="J160" s="27">
        <v>0.88300000000000001</v>
      </c>
      <c r="K160" s="26">
        <v>5376350291</v>
      </c>
      <c r="L160" s="26">
        <v>6606</v>
      </c>
      <c r="M160" s="26">
        <v>813858</v>
      </c>
      <c r="N160" s="26">
        <v>290779</v>
      </c>
      <c r="O160" s="27">
        <v>0.77300000000000002</v>
      </c>
      <c r="P160" s="26">
        <v>8091</v>
      </c>
      <c r="Q160" s="26">
        <v>7858</v>
      </c>
      <c r="R160" s="26">
        <v>8091</v>
      </c>
      <c r="S160" s="27">
        <v>1.091</v>
      </c>
      <c r="T160" s="27">
        <v>1.403</v>
      </c>
      <c r="U160" s="27">
        <v>0.51900000000000002</v>
      </c>
      <c r="V160" s="26">
        <v>5022814579</v>
      </c>
      <c r="W160" s="26">
        <v>5729886003</v>
      </c>
      <c r="X160" s="26">
        <v>1885494585</v>
      </c>
      <c r="Y160" s="26">
        <v>1920889345</v>
      </c>
      <c r="Z160" s="26">
        <v>8136</v>
      </c>
      <c r="AA160" s="26">
        <v>6754</v>
      </c>
      <c r="AB160" s="28">
        <v>0.4758</v>
      </c>
      <c r="AC160" s="26">
        <v>253</v>
      </c>
      <c r="AD160" s="27">
        <v>0.1149</v>
      </c>
      <c r="AE160" s="27">
        <v>0.40300000000000002</v>
      </c>
      <c r="AF160" s="26">
        <v>10486</v>
      </c>
      <c r="AG160" s="26">
        <v>7784</v>
      </c>
      <c r="AH160" s="26">
        <v>6913</v>
      </c>
      <c r="AI160" s="26">
        <v>828856</v>
      </c>
      <c r="AJ160" s="27">
        <v>0.68200000000000005</v>
      </c>
      <c r="AK160" s="27">
        <v>0.748</v>
      </c>
      <c r="AL160" s="27">
        <v>0.84799999999999998</v>
      </c>
      <c r="AM160" s="27">
        <v>0.73399999999999999</v>
      </c>
      <c r="AN160" s="27">
        <v>0.73399999999999999</v>
      </c>
      <c r="AO160" s="27">
        <v>0.56999999999999995</v>
      </c>
      <c r="AP160" s="27">
        <v>0.63400000000000001</v>
      </c>
      <c r="AQ160" s="27">
        <v>0.63400000000000001</v>
      </c>
      <c r="AR160" s="31" t="s">
        <v>1439</v>
      </c>
    </row>
    <row r="161" spans="1:44" x14ac:dyDescent="0.25">
      <c r="A161" s="22" t="s">
        <v>339</v>
      </c>
      <c r="B161" s="19" t="s">
        <v>340</v>
      </c>
      <c r="C161" s="26">
        <v>646344</v>
      </c>
      <c r="D161" s="26">
        <v>214881</v>
      </c>
      <c r="E161" s="27">
        <v>0.71799999999999997</v>
      </c>
      <c r="F161" s="26">
        <v>15683</v>
      </c>
      <c r="G161" s="26">
        <v>47049</v>
      </c>
      <c r="H161" s="27">
        <v>0.63400000000000001</v>
      </c>
      <c r="I161" s="26">
        <v>13258</v>
      </c>
      <c r="J161" s="27">
        <v>0.89300000000000002</v>
      </c>
      <c r="K161" s="26">
        <v>4515579942</v>
      </c>
      <c r="L161" s="26">
        <v>6013</v>
      </c>
      <c r="M161" s="26">
        <v>750969</v>
      </c>
      <c r="N161" s="26">
        <v>266162</v>
      </c>
      <c r="O161" s="27">
        <v>0.70799999999999996</v>
      </c>
      <c r="P161" s="26">
        <v>7321</v>
      </c>
      <c r="Q161" s="26">
        <v>7370</v>
      </c>
      <c r="R161" s="26">
        <v>7346</v>
      </c>
      <c r="S161" s="27">
        <v>1.091</v>
      </c>
      <c r="T161" s="27">
        <v>1.341</v>
      </c>
      <c r="U161" s="27">
        <v>0.56299999999999994</v>
      </c>
      <c r="V161" s="26">
        <v>4217186980</v>
      </c>
      <c r="W161" s="26">
        <v>4813972905</v>
      </c>
      <c r="X161" s="26">
        <v>1553051820</v>
      </c>
      <c r="Y161" s="26">
        <v>1600437462</v>
      </c>
      <c r="Z161" s="26">
        <v>7448</v>
      </c>
      <c r="AA161" s="26">
        <v>5980</v>
      </c>
      <c r="AB161" s="28">
        <v>0.4234</v>
      </c>
      <c r="AC161" s="26">
        <v>80</v>
      </c>
      <c r="AD161" s="27">
        <v>9.1499999999999998E-2</v>
      </c>
      <c r="AE161" s="27">
        <v>0.34100000000000003</v>
      </c>
      <c r="AF161" s="26">
        <v>6460</v>
      </c>
      <c r="AG161" s="26">
        <v>6572</v>
      </c>
      <c r="AH161" s="26">
        <v>6205</v>
      </c>
      <c r="AI161" s="26">
        <v>775821</v>
      </c>
      <c r="AJ161" s="27">
        <v>0.70099999999999996</v>
      </c>
      <c r="AK161" s="27">
        <v>0.753</v>
      </c>
      <c r="AL161" s="27">
        <v>0.85299999999999998</v>
      </c>
      <c r="AM161" s="27">
        <v>0.75800000000000001</v>
      </c>
      <c r="AN161" s="27">
        <v>0.75800000000000001</v>
      </c>
      <c r="AO161" s="27">
        <v>0.51600000000000001</v>
      </c>
      <c r="AP161" s="27">
        <v>0.65800000000000003</v>
      </c>
      <c r="AQ161" s="27">
        <v>0.65800000000000003</v>
      </c>
      <c r="AR161" s="31" t="s">
        <v>1439</v>
      </c>
    </row>
    <row r="162" spans="1:44" x14ac:dyDescent="0.25">
      <c r="A162" s="22" t="s">
        <v>341</v>
      </c>
      <c r="B162" s="19" t="s">
        <v>342</v>
      </c>
      <c r="C162" s="26">
        <v>452585</v>
      </c>
      <c r="D162" s="26">
        <v>116652</v>
      </c>
      <c r="E162" s="27">
        <v>0.44500000000000001</v>
      </c>
      <c r="F162" s="26">
        <v>14606</v>
      </c>
      <c r="G162" s="26">
        <v>43818</v>
      </c>
      <c r="H162" s="27">
        <v>0.77400000000000002</v>
      </c>
      <c r="I162" s="26">
        <v>5924</v>
      </c>
      <c r="J162" s="27">
        <v>0.93400000000000005</v>
      </c>
      <c r="K162" s="26">
        <v>176374707</v>
      </c>
      <c r="L162" s="26">
        <v>311</v>
      </c>
      <c r="M162" s="26">
        <v>567121</v>
      </c>
      <c r="N162" s="26">
        <v>150410</v>
      </c>
      <c r="O162" s="27">
        <v>0.4</v>
      </c>
      <c r="P162" s="26">
        <v>390</v>
      </c>
      <c r="Q162" s="26">
        <v>407</v>
      </c>
      <c r="R162" s="26">
        <v>399</v>
      </c>
      <c r="S162" s="27">
        <v>1</v>
      </c>
      <c r="T162" s="27">
        <v>1.869</v>
      </c>
      <c r="U162" s="27">
        <v>0.86799999999999999</v>
      </c>
      <c r="V162" s="26">
        <v>171262788</v>
      </c>
      <c r="W162" s="26">
        <v>181486627</v>
      </c>
      <c r="X162" s="26">
        <v>42345222</v>
      </c>
      <c r="Y162" s="26">
        <v>46777629</v>
      </c>
      <c r="Z162" s="26">
        <v>401</v>
      </c>
      <c r="AA162" s="26">
        <v>299</v>
      </c>
      <c r="AB162" s="28">
        <v>0.52880000000000005</v>
      </c>
      <c r="AC162" s="26">
        <v>0</v>
      </c>
      <c r="AD162" s="27">
        <v>0.15229999999999999</v>
      </c>
      <c r="AE162" s="27">
        <v>0.86899999999999999</v>
      </c>
      <c r="AF162" s="26">
        <v>299</v>
      </c>
      <c r="AG162" s="26">
        <v>294</v>
      </c>
      <c r="AH162" s="26">
        <v>326</v>
      </c>
      <c r="AI162" s="26">
        <v>556707</v>
      </c>
      <c r="AJ162" s="27">
        <v>0.9</v>
      </c>
      <c r="AK162" s="27">
        <v>0.84599999999999997</v>
      </c>
      <c r="AL162" s="27">
        <v>0.94599999999999995</v>
      </c>
      <c r="AM162" s="27">
        <v>0.85499999999999998</v>
      </c>
      <c r="AN162" s="27">
        <v>0.89200000000000002</v>
      </c>
      <c r="AO162" s="27">
        <v>0.16700000000000001</v>
      </c>
      <c r="AP162" s="27">
        <v>0.755</v>
      </c>
      <c r="AQ162" s="27">
        <v>0.755</v>
      </c>
      <c r="AR162" s="31" t="s">
        <v>1439</v>
      </c>
    </row>
    <row r="163" spans="1:44" x14ac:dyDescent="0.25">
      <c r="A163" s="22" t="s">
        <v>343</v>
      </c>
      <c r="B163" s="19" t="s">
        <v>344</v>
      </c>
      <c r="C163" s="26">
        <v>4401073</v>
      </c>
      <c r="D163" s="26">
        <v>342418</v>
      </c>
      <c r="E163" s="27">
        <v>2.9820000000000002</v>
      </c>
      <c r="F163" s="26">
        <v>30297</v>
      </c>
      <c r="G163" s="26">
        <v>90891</v>
      </c>
      <c r="H163" s="27">
        <v>0.25</v>
      </c>
      <c r="I163" s="26">
        <v>57707</v>
      </c>
      <c r="J163" s="27">
        <v>0.55300000000000005</v>
      </c>
      <c r="K163" s="26">
        <v>608069767</v>
      </c>
      <c r="L163" s="26">
        <v>125</v>
      </c>
      <c r="M163" s="26">
        <v>4864558</v>
      </c>
      <c r="N163" s="26">
        <v>402684</v>
      </c>
      <c r="O163" s="27">
        <v>1.071</v>
      </c>
      <c r="P163" s="26">
        <v>203</v>
      </c>
      <c r="Q163" s="26">
        <v>199</v>
      </c>
      <c r="R163" s="26">
        <v>203</v>
      </c>
      <c r="S163" s="27">
        <v>1</v>
      </c>
      <c r="T163" s="27">
        <v>1.7609999999999999</v>
      </c>
      <c r="U163" s="27">
        <v>0</v>
      </c>
      <c r="V163" s="26">
        <v>569181683</v>
      </c>
      <c r="W163" s="26">
        <v>646957851</v>
      </c>
      <c r="X163" s="26">
        <v>50654166</v>
      </c>
      <c r="Y163" s="26">
        <v>50335571</v>
      </c>
      <c r="Z163" s="26">
        <v>147</v>
      </c>
      <c r="AA163" s="26">
        <v>172</v>
      </c>
      <c r="AB163" s="28">
        <v>0.3165</v>
      </c>
      <c r="AC163" s="26">
        <v>0</v>
      </c>
      <c r="AD163" s="27">
        <v>0.1232</v>
      </c>
      <c r="AE163" s="27">
        <v>0.76100000000000001</v>
      </c>
      <c r="AF163" s="26">
        <v>173</v>
      </c>
      <c r="AG163" s="26">
        <v>128</v>
      </c>
      <c r="AH163" s="26">
        <v>129</v>
      </c>
      <c r="AI163" s="26">
        <v>5015177</v>
      </c>
      <c r="AJ163" s="27">
        <v>6.5000000000000002E-2</v>
      </c>
      <c r="AK163" s="27">
        <v>0.107</v>
      </c>
      <c r="AL163" s="27">
        <v>0.20699999999999999</v>
      </c>
      <c r="AM163" s="27">
        <v>0.107</v>
      </c>
      <c r="AN163" s="27">
        <v>0.107</v>
      </c>
      <c r="AO163" s="27">
        <v>0.28000000000000003</v>
      </c>
      <c r="AP163" s="27">
        <v>0</v>
      </c>
      <c r="AQ163" s="27">
        <v>0.36</v>
      </c>
      <c r="AR163" s="31" t="s">
        <v>1439</v>
      </c>
    </row>
    <row r="164" spans="1:44" x14ac:dyDescent="0.25">
      <c r="A164" s="22" t="s">
        <v>345</v>
      </c>
      <c r="B164" s="19" t="s">
        <v>346</v>
      </c>
      <c r="C164" s="26">
        <v>2824247</v>
      </c>
      <c r="D164" s="26">
        <v>133758</v>
      </c>
      <c r="E164" s="27">
        <v>1.7669999999999999</v>
      </c>
      <c r="F164" s="26">
        <v>35653</v>
      </c>
      <c r="G164" s="26">
        <v>106959</v>
      </c>
      <c r="H164" s="27">
        <v>0.25</v>
      </c>
      <c r="I164" s="26">
        <v>41048</v>
      </c>
      <c r="J164" s="27">
        <v>0.73499999999999999</v>
      </c>
      <c r="K164" s="26">
        <v>355684665</v>
      </c>
      <c r="L164" s="26">
        <v>102</v>
      </c>
      <c r="M164" s="26">
        <v>3487104</v>
      </c>
      <c r="N164" s="26">
        <v>171787</v>
      </c>
      <c r="O164" s="27">
        <v>0.45700000000000002</v>
      </c>
      <c r="P164" s="26">
        <v>133</v>
      </c>
      <c r="Q164" s="26">
        <v>121</v>
      </c>
      <c r="R164" s="26">
        <v>133</v>
      </c>
      <c r="S164" s="27">
        <v>1</v>
      </c>
      <c r="T164" s="27">
        <v>1.99</v>
      </c>
      <c r="U164" s="27">
        <v>0.20100000000000001</v>
      </c>
      <c r="V164" s="26">
        <v>341392857</v>
      </c>
      <c r="W164" s="26">
        <v>369976473</v>
      </c>
      <c r="X164" s="26">
        <v>22038704</v>
      </c>
      <c r="Y164" s="26">
        <v>17522310</v>
      </c>
      <c r="Z164" s="26">
        <v>131</v>
      </c>
      <c r="AA164" s="26">
        <v>102</v>
      </c>
      <c r="AB164" s="28">
        <v>0.61729999999999996</v>
      </c>
      <c r="AC164" s="26">
        <v>0</v>
      </c>
      <c r="AD164" s="27">
        <v>0.15629999999999999</v>
      </c>
      <c r="AE164" s="27">
        <v>0.99</v>
      </c>
      <c r="AF164" s="26">
        <v>102</v>
      </c>
      <c r="AG164" s="26">
        <v>96</v>
      </c>
      <c r="AH164" s="26">
        <v>107</v>
      </c>
      <c r="AI164" s="26">
        <v>3457724</v>
      </c>
      <c r="AJ164" s="27">
        <v>0.218</v>
      </c>
      <c r="AK164" s="27">
        <v>0.36199999999999999</v>
      </c>
      <c r="AL164" s="27">
        <v>0.46200000000000002</v>
      </c>
      <c r="AM164" s="27">
        <v>0.36199999999999999</v>
      </c>
      <c r="AN164" s="27">
        <v>0.36199999999999999</v>
      </c>
      <c r="AO164" s="27">
        <v>0.253</v>
      </c>
      <c r="AP164" s="27">
        <v>0</v>
      </c>
      <c r="AQ164" s="27">
        <v>0.36</v>
      </c>
      <c r="AR164" s="31" t="s">
        <v>1439</v>
      </c>
    </row>
    <row r="165" spans="1:44" x14ac:dyDescent="0.25">
      <c r="A165" s="22" t="s">
        <v>347</v>
      </c>
      <c r="B165" s="19" t="s">
        <v>348</v>
      </c>
      <c r="C165" s="26">
        <v>271704</v>
      </c>
      <c r="D165" s="26">
        <v>103763</v>
      </c>
      <c r="E165" s="27">
        <v>0.32500000000000001</v>
      </c>
      <c r="F165" s="26">
        <v>16185</v>
      </c>
      <c r="G165" s="26">
        <v>48555</v>
      </c>
      <c r="H165" s="27">
        <v>0.83499999999999996</v>
      </c>
      <c r="I165" s="26">
        <v>6373</v>
      </c>
      <c r="J165" s="27">
        <v>0.95199999999999996</v>
      </c>
      <c r="K165" s="26">
        <v>246888378</v>
      </c>
      <c r="L165" s="26">
        <v>672</v>
      </c>
      <c r="M165" s="26">
        <v>367393</v>
      </c>
      <c r="N165" s="26">
        <v>142057</v>
      </c>
      <c r="O165" s="27">
        <v>0.377</v>
      </c>
      <c r="P165" s="26">
        <v>930</v>
      </c>
      <c r="Q165" s="26">
        <v>937</v>
      </c>
      <c r="R165" s="26">
        <v>934</v>
      </c>
      <c r="S165" s="27">
        <v>1</v>
      </c>
      <c r="T165" s="27">
        <v>1.7529999999999999</v>
      </c>
      <c r="U165" s="27">
        <v>0.93</v>
      </c>
      <c r="V165" s="26">
        <v>243808561</v>
      </c>
      <c r="W165" s="26">
        <v>249968196</v>
      </c>
      <c r="X165" s="26">
        <v>93074670</v>
      </c>
      <c r="Y165" s="26">
        <v>95462401</v>
      </c>
      <c r="Z165" s="26">
        <v>920</v>
      </c>
      <c r="AA165" s="26">
        <v>653</v>
      </c>
      <c r="AB165" s="28">
        <v>0.51319999999999999</v>
      </c>
      <c r="AC165" s="26">
        <v>0</v>
      </c>
      <c r="AD165" s="27">
        <v>0.16589999999999999</v>
      </c>
      <c r="AE165" s="27">
        <v>0.753</v>
      </c>
      <c r="AF165" s="26">
        <v>655</v>
      </c>
      <c r="AG165" s="26">
        <v>649</v>
      </c>
      <c r="AH165" s="26">
        <v>687</v>
      </c>
      <c r="AI165" s="26">
        <v>363854</v>
      </c>
      <c r="AJ165" s="27">
        <v>0.9</v>
      </c>
      <c r="AK165" s="27">
        <v>0.88300000000000001</v>
      </c>
      <c r="AL165" s="27">
        <v>0.95</v>
      </c>
      <c r="AM165" s="27">
        <v>0.94</v>
      </c>
      <c r="AN165" s="27">
        <v>0.98</v>
      </c>
      <c r="AO165" s="27">
        <v>0.51600000000000001</v>
      </c>
      <c r="AP165" s="27">
        <v>0.84</v>
      </c>
      <c r="AQ165" s="27">
        <v>0.84</v>
      </c>
      <c r="AR165" s="31" t="s">
        <v>1439</v>
      </c>
    </row>
    <row r="166" spans="1:44" x14ac:dyDescent="0.25">
      <c r="A166" s="22" t="s">
        <v>349</v>
      </c>
      <c r="B166" s="19" t="s">
        <v>350</v>
      </c>
      <c r="C166" s="26">
        <v>6971364</v>
      </c>
      <c r="D166" s="26">
        <v>156173</v>
      </c>
      <c r="E166" s="27">
        <v>4.0650000000000004</v>
      </c>
      <c r="F166" s="26">
        <v>93328</v>
      </c>
      <c r="G166" s="26">
        <v>279984</v>
      </c>
      <c r="H166" s="27">
        <v>0.25</v>
      </c>
      <c r="I166" s="26">
        <v>97088</v>
      </c>
      <c r="J166" s="27">
        <v>0.5</v>
      </c>
      <c r="K166" s="26">
        <v>359867953</v>
      </c>
      <c r="L166" s="26">
        <v>48</v>
      </c>
      <c r="M166" s="26">
        <v>7497249</v>
      </c>
      <c r="N166" s="26">
        <v>178948</v>
      </c>
      <c r="O166" s="27">
        <v>0.47599999999999998</v>
      </c>
      <c r="P166" s="26">
        <v>47</v>
      </c>
      <c r="Q166" s="26">
        <v>49</v>
      </c>
      <c r="R166" s="26">
        <v>48</v>
      </c>
      <c r="S166" s="27">
        <v>1</v>
      </c>
      <c r="T166" s="27">
        <v>1.7290000000000001</v>
      </c>
      <c r="U166" s="27">
        <v>0</v>
      </c>
      <c r="V166" s="26">
        <v>336310865</v>
      </c>
      <c r="W166" s="26">
        <v>383425042</v>
      </c>
      <c r="X166" s="26">
        <v>8397240</v>
      </c>
      <c r="Y166" s="26">
        <v>8589523</v>
      </c>
      <c r="Z166" s="26">
        <v>55</v>
      </c>
      <c r="AA166" s="26">
        <v>48</v>
      </c>
      <c r="AB166" s="28">
        <v>0.27979999999999999</v>
      </c>
      <c r="AC166" s="26">
        <v>0</v>
      </c>
      <c r="AD166" s="27">
        <v>7.1400000000000005E-2</v>
      </c>
      <c r="AE166" s="27">
        <v>0.72899999999999998</v>
      </c>
      <c r="AF166" s="26">
        <v>48</v>
      </c>
      <c r="AG166" s="26">
        <v>46</v>
      </c>
      <c r="AH166" s="26">
        <v>54</v>
      </c>
      <c r="AI166" s="26">
        <v>7100463</v>
      </c>
      <c r="AJ166" s="27">
        <v>6.5000000000000002E-2</v>
      </c>
      <c r="AK166" s="27">
        <v>0.21099999999999999</v>
      </c>
      <c r="AL166" s="27">
        <v>0.311</v>
      </c>
      <c r="AM166" s="27">
        <v>0.21099999999999999</v>
      </c>
      <c r="AN166" s="27">
        <v>0.21099999999999999</v>
      </c>
      <c r="AO166" s="27">
        <v>0.317</v>
      </c>
      <c r="AP166" s="27">
        <v>0</v>
      </c>
      <c r="AQ166" s="27">
        <v>0.36</v>
      </c>
      <c r="AR166" s="31" t="s">
        <v>1439</v>
      </c>
    </row>
    <row r="167" spans="1:44" x14ac:dyDescent="0.25">
      <c r="A167" s="22" t="s">
        <v>351</v>
      </c>
      <c r="B167" s="19" t="s">
        <v>352</v>
      </c>
      <c r="C167" s="26">
        <v>3941059</v>
      </c>
      <c r="D167" s="26">
        <v>364193</v>
      </c>
      <c r="E167" s="27">
        <v>2.7690000000000001</v>
      </c>
      <c r="F167" s="26">
        <v>25263</v>
      </c>
      <c r="G167" s="26">
        <v>75789</v>
      </c>
      <c r="H167" s="27">
        <v>0.25</v>
      </c>
      <c r="I167" s="26">
        <v>34280</v>
      </c>
      <c r="J167" s="27">
        <v>0.58499999999999996</v>
      </c>
      <c r="K167" s="26">
        <v>2573314764</v>
      </c>
      <c r="L167" s="26">
        <v>544</v>
      </c>
      <c r="M167" s="26">
        <v>4730358</v>
      </c>
      <c r="N167" s="26">
        <v>461266</v>
      </c>
      <c r="O167" s="27">
        <v>1.2270000000000001</v>
      </c>
      <c r="P167" s="26">
        <v>660</v>
      </c>
      <c r="Q167" s="26">
        <v>672</v>
      </c>
      <c r="R167" s="26">
        <v>666</v>
      </c>
      <c r="S167" s="27">
        <v>1</v>
      </c>
      <c r="T167" s="27">
        <v>1.7430000000000001</v>
      </c>
      <c r="U167" s="27">
        <v>3.1E-2</v>
      </c>
      <c r="V167" s="26">
        <v>2431239443</v>
      </c>
      <c r="W167" s="26">
        <v>2715390086</v>
      </c>
      <c r="X167" s="26">
        <v>278887700</v>
      </c>
      <c r="Y167" s="26">
        <v>250929160</v>
      </c>
      <c r="Z167" s="26">
        <v>689</v>
      </c>
      <c r="AA167" s="26">
        <v>535</v>
      </c>
      <c r="AB167" s="28">
        <v>0.36940000000000001</v>
      </c>
      <c r="AC167" s="26">
        <v>0</v>
      </c>
      <c r="AD167" s="27">
        <v>0.1094</v>
      </c>
      <c r="AE167" s="27">
        <v>0.74299999999999999</v>
      </c>
      <c r="AF167" s="26">
        <v>583</v>
      </c>
      <c r="AG167" s="26">
        <v>555</v>
      </c>
      <c r="AH167" s="26">
        <v>577</v>
      </c>
      <c r="AI167" s="26">
        <v>4706048</v>
      </c>
      <c r="AJ167" s="27">
        <v>6.5000000000000002E-2</v>
      </c>
      <c r="AK167" s="27">
        <v>0.29899999999999999</v>
      </c>
      <c r="AL167" s="27">
        <v>0.39900000000000002</v>
      </c>
      <c r="AM167" s="27">
        <v>0.29899999999999999</v>
      </c>
      <c r="AN167" s="27">
        <v>0.29899999999999999</v>
      </c>
      <c r="AO167" s="27">
        <v>0</v>
      </c>
      <c r="AP167" s="27">
        <v>0</v>
      </c>
      <c r="AQ167" s="27">
        <v>0.36</v>
      </c>
      <c r="AR167" s="31" t="s">
        <v>1439</v>
      </c>
    </row>
    <row r="168" spans="1:44" x14ac:dyDescent="0.25">
      <c r="A168" s="22" t="s">
        <v>353</v>
      </c>
      <c r="B168" s="19" t="s">
        <v>354</v>
      </c>
      <c r="C168" s="26">
        <v>3566573</v>
      </c>
      <c r="D168" s="26">
        <v>203839</v>
      </c>
      <c r="E168" s="27">
        <v>2.2909999999999999</v>
      </c>
      <c r="F168" s="26">
        <v>24799</v>
      </c>
      <c r="G168" s="26">
        <v>74397</v>
      </c>
      <c r="H168" s="27">
        <v>0.25</v>
      </c>
      <c r="I168" s="26">
        <v>36080</v>
      </c>
      <c r="J168" s="27">
        <v>0.65700000000000003</v>
      </c>
      <c r="K168" s="26">
        <v>894901425</v>
      </c>
      <c r="L168" s="26">
        <v>215</v>
      </c>
      <c r="M168" s="26">
        <v>4162332</v>
      </c>
      <c r="N168" s="26">
        <v>253140</v>
      </c>
      <c r="O168" s="27">
        <v>0.67300000000000004</v>
      </c>
      <c r="P168" s="26">
        <v>269</v>
      </c>
      <c r="Q168" s="26">
        <v>260</v>
      </c>
      <c r="R168" s="26">
        <v>269</v>
      </c>
      <c r="S168" s="27">
        <v>1</v>
      </c>
      <c r="T168" s="27">
        <v>1.99</v>
      </c>
      <c r="U168" s="27">
        <v>0.11700000000000001</v>
      </c>
      <c r="V168" s="26">
        <v>837527860</v>
      </c>
      <c r="W168" s="26">
        <v>952274991</v>
      </c>
      <c r="X168" s="26">
        <v>57771706</v>
      </c>
      <c r="Y168" s="26">
        <v>54425173</v>
      </c>
      <c r="Z168" s="26">
        <v>267</v>
      </c>
      <c r="AA168" s="26">
        <v>221</v>
      </c>
      <c r="AB168" s="28">
        <v>0.61409999999999998</v>
      </c>
      <c r="AC168" s="26">
        <v>0</v>
      </c>
      <c r="AD168" s="27">
        <v>0.16950000000000001</v>
      </c>
      <c r="AE168" s="27">
        <v>0.99</v>
      </c>
      <c r="AF168" s="26">
        <v>222</v>
      </c>
      <c r="AG168" s="26">
        <v>216</v>
      </c>
      <c r="AH168" s="26">
        <v>224</v>
      </c>
      <c r="AI168" s="26">
        <v>4251227</v>
      </c>
      <c r="AJ168" s="27">
        <v>7.0000000000000007E-2</v>
      </c>
      <c r="AK168" s="27">
        <v>0</v>
      </c>
      <c r="AL168" s="27">
        <v>0.1</v>
      </c>
      <c r="AM168" s="27">
        <v>0.107</v>
      </c>
      <c r="AN168" s="27">
        <v>0.107</v>
      </c>
      <c r="AO168" s="27">
        <v>1.2999999999999999E-2</v>
      </c>
      <c r="AP168" s="27">
        <v>0</v>
      </c>
      <c r="AQ168" s="27">
        <v>0.36</v>
      </c>
      <c r="AR168" s="31" t="s">
        <v>1439</v>
      </c>
    </row>
    <row r="169" spans="1:44" x14ac:dyDescent="0.25">
      <c r="A169" s="22" t="s">
        <v>355</v>
      </c>
      <c r="B169" s="19" t="s">
        <v>356</v>
      </c>
      <c r="C169" s="26">
        <v>1434826</v>
      </c>
      <c r="D169" s="26">
        <v>140571</v>
      </c>
      <c r="E169" s="27">
        <v>1.0209999999999999</v>
      </c>
      <c r="F169" s="26">
        <v>18807</v>
      </c>
      <c r="G169" s="26">
        <v>56421</v>
      </c>
      <c r="H169" s="27">
        <v>0.48</v>
      </c>
      <c r="I169" s="26">
        <v>18760</v>
      </c>
      <c r="J169" s="27">
        <v>0.84699999999999998</v>
      </c>
      <c r="K169" s="26">
        <v>1237540953</v>
      </c>
      <c r="L169" s="26">
        <v>700</v>
      </c>
      <c r="M169" s="26">
        <v>1767915</v>
      </c>
      <c r="N169" s="26">
        <v>180333</v>
      </c>
      <c r="O169" s="27">
        <v>0.47899999999999998</v>
      </c>
      <c r="P169" s="26">
        <v>869</v>
      </c>
      <c r="Q169" s="26">
        <v>912</v>
      </c>
      <c r="R169" s="26">
        <v>891</v>
      </c>
      <c r="S169" s="27">
        <v>1</v>
      </c>
      <c r="T169" s="27">
        <v>1.931</v>
      </c>
      <c r="U169" s="27">
        <v>0.41699999999999998</v>
      </c>
      <c r="V169" s="26">
        <v>1186607835</v>
      </c>
      <c r="W169" s="26">
        <v>1288474071</v>
      </c>
      <c r="X169" s="26">
        <v>132283958</v>
      </c>
      <c r="Y169" s="26">
        <v>126233510</v>
      </c>
      <c r="Z169" s="26">
        <v>898</v>
      </c>
      <c r="AA169" s="26">
        <v>701</v>
      </c>
      <c r="AB169" s="28">
        <v>0.63449999999999995</v>
      </c>
      <c r="AC169" s="26">
        <v>1</v>
      </c>
      <c r="AD169" s="27">
        <v>0.184</v>
      </c>
      <c r="AE169" s="27">
        <v>0.93100000000000005</v>
      </c>
      <c r="AF169" s="26">
        <v>701</v>
      </c>
      <c r="AG169" s="26">
        <v>700</v>
      </c>
      <c r="AH169" s="26">
        <v>742</v>
      </c>
      <c r="AI169" s="26">
        <v>1736487</v>
      </c>
      <c r="AJ169" s="27">
        <v>0.55700000000000005</v>
      </c>
      <c r="AK169" s="27">
        <v>0.52300000000000002</v>
      </c>
      <c r="AL169" s="27">
        <v>0.623</v>
      </c>
      <c r="AM169" s="27">
        <v>0.52300000000000002</v>
      </c>
      <c r="AN169" s="27">
        <v>0.54400000000000004</v>
      </c>
      <c r="AO169" s="27">
        <v>0.216</v>
      </c>
      <c r="AP169" s="27">
        <v>0.23300000000000001</v>
      </c>
      <c r="AQ169" s="27">
        <v>0.36</v>
      </c>
      <c r="AR169" s="31" t="s">
        <v>1439</v>
      </c>
    </row>
    <row r="170" spans="1:44" x14ac:dyDescent="0.25">
      <c r="A170" s="22" t="s">
        <v>357</v>
      </c>
      <c r="B170" s="19" t="s">
        <v>358</v>
      </c>
      <c r="C170" s="26">
        <v>1758791</v>
      </c>
      <c r="D170" s="26">
        <v>205901</v>
      </c>
      <c r="E170" s="27">
        <v>1.3089999999999999</v>
      </c>
      <c r="F170" s="26">
        <v>21035</v>
      </c>
      <c r="G170" s="26">
        <v>63105</v>
      </c>
      <c r="H170" s="27">
        <v>0.33300000000000002</v>
      </c>
      <c r="I170" s="26">
        <v>25917</v>
      </c>
      <c r="J170" s="27">
        <v>0.80400000000000005</v>
      </c>
      <c r="K170" s="26">
        <v>508934333</v>
      </c>
      <c r="L170" s="26">
        <v>242</v>
      </c>
      <c r="M170" s="26">
        <v>2103034</v>
      </c>
      <c r="N170" s="26">
        <v>268012</v>
      </c>
      <c r="O170" s="27">
        <v>0.71199999999999997</v>
      </c>
      <c r="P170" s="26">
        <v>307</v>
      </c>
      <c r="Q170" s="26">
        <v>334</v>
      </c>
      <c r="R170" s="26">
        <v>321</v>
      </c>
      <c r="S170" s="27">
        <v>1</v>
      </c>
      <c r="T170" s="27">
        <v>1.9059999999999999</v>
      </c>
      <c r="U170" s="27">
        <v>0.30099999999999999</v>
      </c>
      <c r="V170" s="26">
        <v>463849387</v>
      </c>
      <c r="W170" s="26">
        <v>554019279</v>
      </c>
      <c r="X170" s="26">
        <v>64903738</v>
      </c>
      <c r="Y170" s="26">
        <v>64859123</v>
      </c>
      <c r="Z170" s="26">
        <v>315</v>
      </c>
      <c r="AA170" s="26">
        <v>236</v>
      </c>
      <c r="AB170" s="28">
        <v>0.52559999999999996</v>
      </c>
      <c r="AC170" s="26">
        <v>0</v>
      </c>
      <c r="AD170" s="27">
        <v>0.17249999999999999</v>
      </c>
      <c r="AE170" s="27">
        <v>0.90600000000000003</v>
      </c>
      <c r="AF170" s="26">
        <v>243</v>
      </c>
      <c r="AG170" s="26">
        <v>245</v>
      </c>
      <c r="AH170" s="26">
        <v>255</v>
      </c>
      <c r="AI170" s="26">
        <v>2172624</v>
      </c>
      <c r="AJ170" s="27">
        <v>0.42399999999999999</v>
      </c>
      <c r="AK170" s="27">
        <v>0.52</v>
      </c>
      <c r="AL170" s="27">
        <v>0.62</v>
      </c>
      <c r="AM170" s="27">
        <v>0.52</v>
      </c>
      <c r="AN170" s="27">
        <v>0.52</v>
      </c>
      <c r="AO170" s="27">
        <v>0.27300000000000002</v>
      </c>
      <c r="AP170" s="27">
        <v>4.1000000000000002E-2</v>
      </c>
      <c r="AQ170" s="27">
        <v>0.36</v>
      </c>
      <c r="AR170" s="31" t="s">
        <v>1439</v>
      </c>
    </row>
    <row r="171" spans="1:44" x14ac:dyDescent="0.25">
      <c r="A171" s="22" t="s">
        <v>1410</v>
      </c>
      <c r="B171" s="19" t="s">
        <v>1411</v>
      </c>
      <c r="C171" s="26">
        <v>1296448</v>
      </c>
      <c r="D171" s="26">
        <v>224902</v>
      </c>
      <c r="E171" s="27">
        <v>1.089</v>
      </c>
      <c r="F171" s="26">
        <v>23820</v>
      </c>
      <c r="G171" s="26">
        <v>71460</v>
      </c>
      <c r="H171" s="27">
        <v>0.44500000000000001</v>
      </c>
      <c r="I171" s="26">
        <v>22910</v>
      </c>
      <c r="J171" s="27">
        <v>0.83699999999999997</v>
      </c>
      <c r="K171" s="26">
        <v>581147158</v>
      </c>
      <c r="L171" s="26">
        <v>370</v>
      </c>
      <c r="M171" s="26">
        <v>1570667</v>
      </c>
      <c r="N171" s="26">
        <v>288118</v>
      </c>
      <c r="O171" s="27">
        <v>0.76600000000000001</v>
      </c>
      <c r="P171" s="26">
        <v>461</v>
      </c>
      <c r="Q171" s="26">
        <v>451</v>
      </c>
      <c r="R171" s="26">
        <v>461</v>
      </c>
      <c r="S171" s="27">
        <v>1</v>
      </c>
      <c r="T171" s="27">
        <v>1.913</v>
      </c>
      <c r="U171" s="27">
        <v>0.38500000000000001</v>
      </c>
      <c r="V171" s="26">
        <v>547777509</v>
      </c>
      <c r="W171" s="26">
        <v>614516807</v>
      </c>
      <c r="X171" s="26">
        <v>92617605</v>
      </c>
      <c r="Y171" s="26">
        <v>106603732</v>
      </c>
      <c r="Z171" s="26">
        <v>474</v>
      </c>
      <c r="AA171" s="26">
        <v>371</v>
      </c>
      <c r="AB171" s="28">
        <v>0.57440000000000002</v>
      </c>
      <c r="AC171" s="26">
        <v>0</v>
      </c>
      <c r="AD171" s="27">
        <v>0.1157</v>
      </c>
      <c r="AE171" s="27">
        <v>0.91300000000000003</v>
      </c>
      <c r="AF171" s="26">
        <v>371</v>
      </c>
      <c r="AG171" s="26">
        <v>379</v>
      </c>
      <c r="AH171" s="26">
        <v>386</v>
      </c>
      <c r="AI171" s="26">
        <v>1592012</v>
      </c>
      <c r="AJ171" s="27">
        <v>0.53500000000000003</v>
      </c>
      <c r="AK171" s="27">
        <v>0.69299999999999995</v>
      </c>
      <c r="AL171" s="27">
        <v>0.79300000000000004</v>
      </c>
      <c r="AM171" s="27">
        <v>0.69299999999999995</v>
      </c>
      <c r="AN171" s="27">
        <v>0.69299999999999995</v>
      </c>
      <c r="AO171" s="27">
        <v>0.40799999999999997</v>
      </c>
      <c r="AP171" s="27">
        <v>0.29699999999999999</v>
      </c>
      <c r="AQ171" s="27">
        <v>0.40799999999999997</v>
      </c>
      <c r="AR171" s="31" t="s">
        <v>1439</v>
      </c>
    </row>
    <row r="172" spans="1:44" x14ac:dyDescent="0.25">
      <c r="A172" s="22" t="s">
        <v>359</v>
      </c>
      <c r="B172" s="19" t="s">
        <v>360</v>
      </c>
      <c r="C172" s="26">
        <v>867784</v>
      </c>
      <c r="D172" s="26">
        <v>146479</v>
      </c>
      <c r="E172" s="27">
        <v>0.72199999999999998</v>
      </c>
      <c r="F172" s="26">
        <v>16887</v>
      </c>
      <c r="G172" s="26">
        <v>50661</v>
      </c>
      <c r="H172" s="27">
        <v>0.63200000000000001</v>
      </c>
      <c r="I172" s="26">
        <v>15180</v>
      </c>
      <c r="J172" s="27">
        <v>0.89200000000000002</v>
      </c>
      <c r="K172" s="26">
        <v>695069107</v>
      </c>
      <c r="L172" s="26">
        <v>690</v>
      </c>
      <c r="M172" s="26">
        <v>1007346</v>
      </c>
      <c r="N172" s="26">
        <v>182568</v>
      </c>
      <c r="O172" s="27">
        <v>0.48499999999999999</v>
      </c>
      <c r="P172" s="26">
        <v>835</v>
      </c>
      <c r="Q172" s="26">
        <v>869</v>
      </c>
      <c r="R172" s="26">
        <v>852</v>
      </c>
      <c r="S172" s="27">
        <v>1</v>
      </c>
      <c r="T172" s="27">
        <v>1.875</v>
      </c>
      <c r="U172" s="27">
        <v>0.56399999999999995</v>
      </c>
      <c r="V172" s="26">
        <v>643843265</v>
      </c>
      <c r="W172" s="26">
        <v>746294949</v>
      </c>
      <c r="X172" s="26">
        <v>119587116</v>
      </c>
      <c r="Y172" s="26">
        <v>125972061</v>
      </c>
      <c r="Z172" s="26">
        <v>860</v>
      </c>
      <c r="AA172" s="26">
        <v>684</v>
      </c>
      <c r="AB172" s="28">
        <v>0.51959999999999995</v>
      </c>
      <c r="AC172" s="26">
        <v>0</v>
      </c>
      <c r="AD172" s="27">
        <v>0.1411</v>
      </c>
      <c r="AE172" s="27">
        <v>0.875</v>
      </c>
      <c r="AF172" s="26">
        <v>684</v>
      </c>
      <c r="AG172" s="26">
        <v>685</v>
      </c>
      <c r="AH172" s="26">
        <v>724</v>
      </c>
      <c r="AI172" s="26">
        <v>1030794</v>
      </c>
      <c r="AJ172" s="27">
        <v>0.73699999999999999</v>
      </c>
      <c r="AK172" s="27">
        <v>0.78400000000000003</v>
      </c>
      <c r="AL172" s="27">
        <v>0.88400000000000001</v>
      </c>
      <c r="AM172" s="27">
        <v>0.78400000000000003</v>
      </c>
      <c r="AN172" s="27">
        <v>0.78400000000000003</v>
      </c>
      <c r="AO172" s="27">
        <v>0.42499999999999999</v>
      </c>
      <c r="AP172" s="27">
        <v>0.54500000000000004</v>
      </c>
      <c r="AQ172" s="27">
        <v>0.54500000000000004</v>
      </c>
      <c r="AR172" s="31" t="s">
        <v>1439</v>
      </c>
    </row>
    <row r="173" spans="1:44" x14ac:dyDescent="0.25">
      <c r="A173" s="22" t="s">
        <v>361</v>
      </c>
      <c r="B173" s="19" t="s">
        <v>362</v>
      </c>
      <c r="C173" s="26">
        <v>418204</v>
      </c>
      <c r="D173" s="26">
        <v>114498</v>
      </c>
      <c r="E173" s="27">
        <v>0.42199999999999999</v>
      </c>
      <c r="F173" s="26">
        <v>14328</v>
      </c>
      <c r="G173" s="26">
        <v>42984</v>
      </c>
      <c r="H173" s="27">
        <v>0.78500000000000003</v>
      </c>
      <c r="I173" s="26">
        <v>7765</v>
      </c>
      <c r="J173" s="27">
        <v>0.93700000000000006</v>
      </c>
      <c r="K173" s="26">
        <v>245823959</v>
      </c>
      <c r="L173" s="26">
        <v>483</v>
      </c>
      <c r="M173" s="26">
        <v>508952</v>
      </c>
      <c r="N173" s="26">
        <v>147212</v>
      </c>
      <c r="O173" s="27">
        <v>0.39100000000000001</v>
      </c>
      <c r="P173" s="26">
        <v>665</v>
      </c>
      <c r="Q173" s="26">
        <v>662</v>
      </c>
      <c r="R173" s="26">
        <v>665</v>
      </c>
      <c r="S173" s="27">
        <v>1</v>
      </c>
      <c r="T173" s="27">
        <v>1.8540000000000001</v>
      </c>
      <c r="U173" s="27">
        <v>0.89200000000000002</v>
      </c>
      <c r="V173" s="26">
        <v>231942805</v>
      </c>
      <c r="W173" s="26">
        <v>259705113</v>
      </c>
      <c r="X173" s="26">
        <v>71991729</v>
      </c>
      <c r="Y173" s="26">
        <v>71103871</v>
      </c>
      <c r="Z173" s="26">
        <v>621</v>
      </c>
      <c r="AA173" s="26">
        <v>524</v>
      </c>
      <c r="AB173" s="28">
        <v>0.53259999999999996</v>
      </c>
      <c r="AC173" s="26">
        <v>0</v>
      </c>
      <c r="AD173" s="27">
        <v>0.1515</v>
      </c>
      <c r="AE173" s="27">
        <v>0.85399999999999998</v>
      </c>
      <c r="AF173" s="26">
        <v>524</v>
      </c>
      <c r="AG173" s="26">
        <v>503</v>
      </c>
      <c r="AH173" s="26">
        <v>510</v>
      </c>
      <c r="AI173" s="26">
        <v>509225</v>
      </c>
      <c r="AJ173" s="27">
        <v>0.9</v>
      </c>
      <c r="AK173" s="27">
        <v>0.81799999999999995</v>
      </c>
      <c r="AL173" s="27">
        <v>0.91800000000000004</v>
      </c>
      <c r="AM173" s="27">
        <v>0.876</v>
      </c>
      <c r="AN173" s="27">
        <v>0.91400000000000003</v>
      </c>
      <c r="AO173" s="27">
        <v>0.48099999999999998</v>
      </c>
      <c r="AP173" s="27">
        <v>0.77600000000000002</v>
      </c>
      <c r="AQ173" s="27">
        <v>0.77600000000000002</v>
      </c>
      <c r="AR173" s="31" t="s">
        <v>1439</v>
      </c>
    </row>
    <row r="174" spans="1:44" x14ac:dyDescent="0.25">
      <c r="A174" s="22" t="s">
        <v>363</v>
      </c>
      <c r="B174" s="19" t="s">
        <v>364</v>
      </c>
      <c r="C174" s="26">
        <v>152453</v>
      </c>
      <c r="D174" s="26">
        <v>52593</v>
      </c>
      <c r="E174" s="27">
        <v>0.17199999999999999</v>
      </c>
      <c r="F174" s="26">
        <v>20073</v>
      </c>
      <c r="G174" s="26">
        <v>60219</v>
      </c>
      <c r="H174" s="27">
        <v>0.91300000000000003</v>
      </c>
      <c r="I174" s="26">
        <v>1554</v>
      </c>
      <c r="J174" s="27">
        <v>0.97499999999999998</v>
      </c>
      <c r="K174" s="26">
        <v>234404073</v>
      </c>
      <c r="L174" s="26">
        <v>1320</v>
      </c>
      <c r="M174" s="26">
        <v>177578</v>
      </c>
      <c r="N174" s="26">
        <v>62395</v>
      </c>
      <c r="O174" s="27">
        <v>0.16500000000000001</v>
      </c>
      <c r="P174" s="26">
        <v>1685</v>
      </c>
      <c r="Q174" s="26">
        <v>1635</v>
      </c>
      <c r="R174" s="26">
        <v>1685</v>
      </c>
      <c r="S174" s="27">
        <v>1</v>
      </c>
      <c r="T174" s="27">
        <v>1.952</v>
      </c>
      <c r="U174" s="27">
        <v>0.93</v>
      </c>
      <c r="V174" s="26">
        <v>230065941</v>
      </c>
      <c r="W174" s="26">
        <v>238742206</v>
      </c>
      <c r="X174" s="26">
        <v>79636019</v>
      </c>
      <c r="Y174" s="26">
        <v>82361756</v>
      </c>
      <c r="Z174" s="26">
        <v>1566</v>
      </c>
      <c r="AA174" s="26">
        <v>1314</v>
      </c>
      <c r="AB174" s="28">
        <v>0.74209999999999998</v>
      </c>
      <c r="AC174" s="26">
        <v>0</v>
      </c>
      <c r="AD174" s="27">
        <v>0.2777</v>
      </c>
      <c r="AE174" s="27">
        <v>0.95199999999999996</v>
      </c>
      <c r="AF174" s="26">
        <v>1315</v>
      </c>
      <c r="AG174" s="26">
        <v>1286</v>
      </c>
      <c r="AH174" s="26">
        <v>1317</v>
      </c>
      <c r="AI174" s="26">
        <v>181277</v>
      </c>
      <c r="AJ174" s="27">
        <v>0.9</v>
      </c>
      <c r="AK174" s="27">
        <v>0.94</v>
      </c>
      <c r="AL174" s="27">
        <v>0.95</v>
      </c>
      <c r="AM174" s="27">
        <v>0.95</v>
      </c>
      <c r="AN174" s="27">
        <v>0.98</v>
      </c>
      <c r="AO174" s="27">
        <v>4.8000000000000001E-2</v>
      </c>
      <c r="AP174" s="27">
        <v>0.92</v>
      </c>
      <c r="AQ174" s="27">
        <v>0.9</v>
      </c>
      <c r="AR174" s="31" t="s">
        <v>1439</v>
      </c>
    </row>
    <row r="175" spans="1:44" x14ac:dyDescent="0.25">
      <c r="A175" s="22" t="s">
        <v>365</v>
      </c>
      <c r="B175" s="19" t="s">
        <v>366</v>
      </c>
      <c r="C175" s="26">
        <v>2071699</v>
      </c>
      <c r="D175" s="26">
        <v>258792</v>
      </c>
      <c r="E175" s="27">
        <v>1.57</v>
      </c>
      <c r="F175" s="26">
        <v>21377</v>
      </c>
      <c r="G175" s="26">
        <v>64131</v>
      </c>
      <c r="H175" s="27">
        <v>0.25</v>
      </c>
      <c r="I175" s="26">
        <v>23427</v>
      </c>
      <c r="J175" s="27">
        <v>0.76500000000000001</v>
      </c>
      <c r="K175" s="26">
        <v>2480200646</v>
      </c>
      <c r="L175" s="26">
        <v>1043</v>
      </c>
      <c r="M175" s="26">
        <v>2377948</v>
      </c>
      <c r="N175" s="26">
        <v>313379</v>
      </c>
      <c r="O175" s="27">
        <v>0.83299999999999996</v>
      </c>
      <c r="P175" s="26">
        <v>1232</v>
      </c>
      <c r="Q175" s="26">
        <v>1256</v>
      </c>
      <c r="R175" s="26">
        <v>1244</v>
      </c>
      <c r="S175" s="27">
        <v>1</v>
      </c>
      <c r="T175" s="27">
        <v>1.827</v>
      </c>
      <c r="U175" s="27">
        <v>0.23899999999999999</v>
      </c>
      <c r="V175" s="26">
        <v>2343844722</v>
      </c>
      <c r="W175" s="26">
        <v>2616556570</v>
      </c>
      <c r="X175" s="26">
        <v>339774368</v>
      </c>
      <c r="Y175" s="26">
        <v>326854889</v>
      </c>
      <c r="Z175" s="26">
        <v>1263</v>
      </c>
      <c r="AA175" s="26">
        <v>1038</v>
      </c>
      <c r="AB175" s="28">
        <v>0.45090000000000002</v>
      </c>
      <c r="AC175" s="26">
        <v>2</v>
      </c>
      <c r="AD175" s="27">
        <v>0.109</v>
      </c>
      <c r="AE175" s="27">
        <v>0.82699999999999996</v>
      </c>
      <c r="AF175" s="26">
        <v>1111</v>
      </c>
      <c r="AG175" s="26">
        <v>1130</v>
      </c>
      <c r="AH175" s="26">
        <v>1114</v>
      </c>
      <c r="AI175" s="26">
        <v>2348794</v>
      </c>
      <c r="AJ175" s="27">
        <v>0.29799999999999999</v>
      </c>
      <c r="AK175" s="27">
        <v>0.54500000000000004</v>
      </c>
      <c r="AL175" s="27">
        <v>0.64500000000000002</v>
      </c>
      <c r="AM175" s="27">
        <v>0.54500000000000004</v>
      </c>
      <c r="AN175" s="27">
        <v>0.54500000000000004</v>
      </c>
      <c r="AO175" s="27">
        <v>0.14899999999999999</v>
      </c>
      <c r="AP175" s="27">
        <v>0</v>
      </c>
      <c r="AQ175" s="27">
        <v>0.36</v>
      </c>
      <c r="AR175" s="31" t="s">
        <v>1439</v>
      </c>
    </row>
    <row r="176" spans="1:44" x14ac:dyDescent="0.25">
      <c r="A176" s="22" t="s">
        <v>367</v>
      </c>
      <c r="B176" s="19" t="s">
        <v>368</v>
      </c>
      <c r="C176" s="26">
        <v>363677</v>
      </c>
      <c r="D176" s="26">
        <v>120883</v>
      </c>
      <c r="E176" s="27">
        <v>0.40400000000000003</v>
      </c>
      <c r="F176" s="26">
        <v>16271</v>
      </c>
      <c r="G176" s="26">
        <v>48813</v>
      </c>
      <c r="H176" s="27">
        <v>0.79400000000000004</v>
      </c>
      <c r="I176" s="26">
        <v>7018</v>
      </c>
      <c r="J176" s="27">
        <v>0.94</v>
      </c>
      <c r="K176" s="26">
        <v>951528252</v>
      </c>
      <c r="L176" s="26">
        <v>2158</v>
      </c>
      <c r="M176" s="26">
        <v>440930</v>
      </c>
      <c r="N176" s="26">
        <v>153820</v>
      </c>
      <c r="O176" s="27">
        <v>0.40899999999999997</v>
      </c>
      <c r="P176" s="26">
        <v>2653</v>
      </c>
      <c r="Q176" s="26">
        <v>2667</v>
      </c>
      <c r="R176" s="26">
        <v>2660</v>
      </c>
      <c r="S176" s="27">
        <v>1</v>
      </c>
      <c r="T176" s="27">
        <v>1.841</v>
      </c>
      <c r="U176" s="27">
        <v>0.92</v>
      </c>
      <c r="V176" s="26">
        <v>904397023</v>
      </c>
      <c r="W176" s="26">
        <v>998659481</v>
      </c>
      <c r="X176" s="26">
        <v>317060108</v>
      </c>
      <c r="Y176" s="26">
        <v>331945273</v>
      </c>
      <c r="Z176" s="26">
        <v>2746</v>
      </c>
      <c r="AA176" s="26">
        <v>2048</v>
      </c>
      <c r="AB176" s="28">
        <v>0.54279999999999995</v>
      </c>
      <c r="AC176" s="26">
        <v>0</v>
      </c>
      <c r="AD176" s="27">
        <v>0.1668</v>
      </c>
      <c r="AE176" s="27">
        <v>0.84099999999999997</v>
      </c>
      <c r="AF176" s="26">
        <v>2056</v>
      </c>
      <c r="AG176" s="26">
        <v>2061</v>
      </c>
      <c r="AH176" s="26">
        <v>2260</v>
      </c>
      <c r="AI176" s="26">
        <v>441884</v>
      </c>
      <c r="AJ176" s="27">
        <v>0.9</v>
      </c>
      <c r="AK176" s="27">
        <v>0.82199999999999995</v>
      </c>
      <c r="AL176" s="27">
        <v>0.92200000000000004</v>
      </c>
      <c r="AM176" s="27">
        <v>0.90600000000000003</v>
      </c>
      <c r="AN176" s="27">
        <v>0.94599999999999995</v>
      </c>
      <c r="AO176" s="27">
        <v>0.44500000000000001</v>
      </c>
      <c r="AP176" s="27">
        <v>0.80600000000000005</v>
      </c>
      <c r="AQ176" s="27">
        <v>0.80600000000000005</v>
      </c>
      <c r="AR176" s="31" t="s">
        <v>1439</v>
      </c>
    </row>
    <row r="177" spans="1:44" x14ac:dyDescent="0.25">
      <c r="A177" s="22" t="s">
        <v>369</v>
      </c>
      <c r="B177" s="19" t="s">
        <v>370</v>
      </c>
      <c r="C177" s="26">
        <v>253545</v>
      </c>
      <c r="D177" s="26">
        <v>103604</v>
      </c>
      <c r="E177" s="27">
        <v>0.314</v>
      </c>
      <c r="F177" s="26">
        <v>14634</v>
      </c>
      <c r="G177" s="26">
        <v>43902</v>
      </c>
      <c r="H177" s="27">
        <v>0.84</v>
      </c>
      <c r="I177" s="26">
        <v>4794</v>
      </c>
      <c r="J177" s="27">
        <v>0.95299999999999996</v>
      </c>
      <c r="K177" s="26">
        <v>214923636</v>
      </c>
      <c r="L177" s="26">
        <v>738</v>
      </c>
      <c r="M177" s="26">
        <v>291224</v>
      </c>
      <c r="N177" s="26">
        <v>125083</v>
      </c>
      <c r="O177" s="27">
        <v>0.33200000000000002</v>
      </c>
      <c r="P177" s="26">
        <v>903</v>
      </c>
      <c r="Q177" s="26">
        <v>889</v>
      </c>
      <c r="R177" s="26">
        <v>903</v>
      </c>
      <c r="S177" s="27">
        <v>1</v>
      </c>
      <c r="T177" s="27">
        <v>1.9019999999999999</v>
      </c>
      <c r="U177" s="27">
        <v>0.93</v>
      </c>
      <c r="V177" s="26">
        <v>203938585</v>
      </c>
      <c r="W177" s="26">
        <v>225908688</v>
      </c>
      <c r="X177" s="26">
        <v>85596200</v>
      </c>
      <c r="Y177" s="26">
        <v>92311851</v>
      </c>
      <c r="Z177" s="26">
        <v>891</v>
      </c>
      <c r="AA177" s="26">
        <v>769</v>
      </c>
      <c r="AB177" s="28">
        <v>0.63739999999999997</v>
      </c>
      <c r="AC177" s="26">
        <v>0</v>
      </c>
      <c r="AD177" s="27">
        <v>0.20269999999999999</v>
      </c>
      <c r="AE177" s="27">
        <v>0.90200000000000002</v>
      </c>
      <c r="AF177" s="26">
        <v>769</v>
      </c>
      <c r="AG177" s="26">
        <v>740</v>
      </c>
      <c r="AH177" s="26">
        <v>768</v>
      </c>
      <c r="AI177" s="26">
        <v>294151</v>
      </c>
      <c r="AJ177" s="27">
        <v>0.9</v>
      </c>
      <c r="AK177" s="27">
        <v>0.90700000000000003</v>
      </c>
      <c r="AL177" s="27">
        <v>0.95</v>
      </c>
      <c r="AM177" s="27">
        <v>0.95</v>
      </c>
      <c r="AN177" s="27">
        <v>0.98</v>
      </c>
      <c r="AO177" s="27">
        <v>0.48799999999999999</v>
      </c>
      <c r="AP177" s="27">
        <v>0.871</v>
      </c>
      <c r="AQ177" s="27">
        <v>0.871</v>
      </c>
      <c r="AR177" s="31" t="s">
        <v>1439</v>
      </c>
    </row>
    <row r="178" spans="1:44" x14ac:dyDescent="0.25">
      <c r="A178" s="22" t="s">
        <v>371</v>
      </c>
      <c r="B178" s="19" t="s">
        <v>372</v>
      </c>
      <c r="C178" s="26">
        <v>736146</v>
      </c>
      <c r="D178" s="26">
        <v>144140</v>
      </c>
      <c r="E178" s="27">
        <v>0.64600000000000002</v>
      </c>
      <c r="F178" s="26">
        <v>25065</v>
      </c>
      <c r="G178" s="26">
        <v>75195</v>
      </c>
      <c r="H178" s="27">
        <v>0.67100000000000004</v>
      </c>
      <c r="I178" s="26">
        <v>18238</v>
      </c>
      <c r="J178" s="27">
        <v>0.90400000000000003</v>
      </c>
      <c r="K178" s="26">
        <v>177553671</v>
      </c>
      <c r="L178" s="26">
        <v>206</v>
      </c>
      <c r="M178" s="26">
        <v>861911</v>
      </c>
      <c r="N178" s="26">
        <v>174228</v>
      </c>
      <c r="O178" s="27">
        <v>0.46300000000000002</v>
      </c>
      <c r="P178" s="26">
        <v>205</v>
      </c>
      <c r="Q178" s="26">
        <v>249</v>
      </c>
      <c r="R178" s="26">
        <v>227</v>
      </c>
      <c r="S178" s="27">
        <v>1</v>
      </c>
      <c r="T178" s="27">
        <v>2</v>
      </c>
      <c r="U178" s="27">
        <v>0.625</v>
      </c>
      <c r="V178" s="26">
        <v>171806879</v>
      </c>
      <c r="W178" s="26">
        <v>183300464</v>
      </c>
      <c r="X178" s="26">
        <v>36625514</v>
      </c>
      <c r="Y178" s="26">
        <v>35891104</v>
      </c>
      <c r="Z178" s="26">
        <v>249</v>
      </c>
      <c r="AA178" s="26">
        <v>167</v>
      </c>
      <c r="AB178" s="28">
        <v>0.59179999999999999</v>
      </c>
      <c r="AC178" s="26">
        <v>0</v>
      </c>
      <c r="AD178" s="27">
        <v>0.21260000000000001</v>
      </c>
      <c r="AE178" s="27">
        <v>1.0049999999999999</v>
      </c>
      <c r="AF178" s="26">
        <v>195</v>
      </c>
      <c r="AG178" s="26">
        <v>189</v>
      </c>
      <c r="AH178" s="26">
        <v>213</v>
      </c>
      <c r="AI178" s="26">
        <v>860565</v>
      </c>
      <c r="AJ178" s="27">
        <v>0.80400000000000005</v>
      </c>
      <c r="AK178" s="27">
        <v>0.77500000000000002</v>
      </c>
      <c r="AL178" s="27">
        <v>0.875</v>
      </c>
      <c r="AM178" s="27">
        <v>0.77500000000000002</v>
      </c>
      <c r="AN178" s="27">
        <v>0.80800000000000005</v>
      </c>
      <c r="AO178" s="27">
        <v>0.53800000000000003</v>
      </c>
      <c r="AP178" s="27">
        <v>0.621</v>
      </c>
      <c r="AQ178" s="27">
        <v>0.621</v>
      </c>
      <c r="AR178" s="31" t="s">
        <v>1439</v>
      </c>
    </row>
    <row r="179" spans="1:44" x14ac:dyDescent="0.25">
      <c r="A179" s="22" t="s">
        <v>373</v>
      </c>
      <c r="B179" s="19" t="s">
        <v>374</v>
      </c>
      <c r="C179" s="26">
        <v>2361530</v>
      </c>
      <c r="D179" s="26">
        <v>237763</v>
      </c>
      <c r="E179" s="27">
        <v>1.6919999999999999</v>
      </c>
      <c r="F179" s="26">
        <v>27764</v>
      </c>
      <c r="G179" s="26">
        <v>83292</v>
      </c>
      <c r="H179" s="27">
        <v>0.25</v>
      </c>
      <c r="I179" s="26">
        <v>22587</v>
      </c>
      <c r="J179" s="27">
        <v>0.747</v>
      </c>
      <c r="K179" s="26">
        <v>298353690</v>
      </c>
      <c r="L179" s="26">
        <v>116</v>
      </c>
      <c r="M179" s="26">
        <v>2572014</v>
      </c>
      <c r="N179" s="26">
        <v>274657</v>
      </c>
      <c r="O179" s="27">
        <v>0.73</v>
      </c>
      <c r="P179" s="26">
        <v>111</v>
      </c>
      <c r="Q179" s="26">
        <v>116</v>
      </c>
      <c r="R179" s="26">
        <v>114</v>
      </c>
      <c r="S179" s="27">
        <v>1</v>
      </c>
      <c r="T179" s="27">
        <v>1.446</v>
      </c>
      <c r="U179" s="27">
        <v>0.219</v>
      </c>
      <c r="V179" s="26">
        <v>280262257</v>
      </c>
      <c r="W179" s="26">
        <v>316445124</v>
      </c>
      <c r="X179" s="26">
        <v>31161945</v>
      </c>
      <c r="Y179" s="26">
        <v>31860311</v>
      </c>
      <c r="Z179" s="26">
        <v>134</v>
      </c>
      <c r="AA179" s="26">
        <v>103</v>
      </c>
      <c r="AB179" s="28">
        <v>0.54169999999999996</v>
      </c>
      <c r="AC179" s="26">
        <v>0</v>
      </c>
      <c r="AD179" s="27">
        <v>0.13819999999999999</v>
      </c>
      <c r="AE179" s="27">
        <v>0.44600000000000001</v>
      </c>
      <c r="AF179" s="26">
        <v>103</v>
      </c>
      <c r="AG179" s="26">
        <v>118</v>
      </c>
      <c r="AH179" s="26">
        <v>124</v>
      </c>
      <c r="AI179" s="26">
        <v>2551976</v>
      </c>
      <c r="AJ179" s="27">
        <v>0.23799999999999999</v>
      </c>
      <c r="AK179" s="27">
        <v>0.623</v>
      </c>
      <c r="AL179" s="27">
        <v>0.72299999999999998</v>
      </c>
      <c r="AM179" s="27">
        <v>0.623</v>
      </c>
      <c r="AN179" s="27">
        <v>0.623</v>
      </c>
      <c r="AO179" s="27">
        <v>4.8000000000000001E-2</v>
      </c>
      <c r="AP179" s="27">
        <v>0</v>
      </c>
      <c r="AQ179" s="27">
        <v>0.36</v>
      </c>
      <c r="AR179" s="31" t="s">
        <v>1439</v>
      </c>
    </row>
    <row r="180" spans="1:44" x14ac:dyDescent="0.25">
      <c r="A180" s="22" t="s">
        <v>375</v>
      </c>
      <c r="B180" s="19" t="s">
        <v>376</v>
      </c>
      <c r="C180" s="26">
        <v>261646</v>
      </c>
      <c r="D180" s="26">
        <v>111458</v>
      </c>
      <c r="E180" s="27">
        <v>0.33200000000000002</v>
      </c>
      <c r="F180" s="26">
        <v>15179</v>
      </c>
      <c r="G180" s="26">
        <v>45537</v>
      </c>
      <c r="H180" s="27">
        <v>0.83099999999999996</v>
      </c>
      <c r="I180" s="26">
        <v>6713</v>
      </c>
      <c r="J180" s="27">
        <v>0.95099999999999996</v>
      </c>
      <c r="K180" s="26">
        <v>750225153</v>
      </c>
      <c r="L180" s="26">
        <v>2433</v>
      </c>
      <c r="M180" s="26">
        <v>308353</v>
      </c>
      <c r="N180" s="26">
        <v>138119</v>
      </c>
      <c r="O180" s="27">
        <v>0.36699999999999999</v>
      </c>
      <c r="P180" s="26">
        <v>3094</v>
      </c>
      <c r="Q180" s="26">
        <v>3085</v>
      </c>
      <c r="R180" s="26">
        <v>3094</v>
      </c>
      <c r="S180" s="27">
        <v>1</v>
      </c>
      <c r="T180" s="27">
        <v>1.663</v>
      </c>
      <c r="U180" s="27">
        <v>0.93</v>
      </c>
      <c r="V180" s="26">
        <v>711585540</v>
      </c>
      <c r="W180" s="26">
        <v>788864766</v>
      </c>
      <c r="X180" s="26">
        <v>328618506</v>
      </c>
      <c r="Y180" s="26">
        <v>336045889</v>
      </c>
      <c r="Z180" s="26">
        <v>3015</v>
      </c>
      <c r="AA180" s="26">
        <v>2423</v>
      </c>
      <c r="AB180" s="28">
        <v>0.74039999999999995</v>
      </c>
      <c r="AC180" s="26">
        <v>41</v>
      </c>
      <c r="AD180" s="27">
        <v>0.2651</v>
      </c>
      <c r="AE180" s="27">
        <v>0.66300000000000003</v>
      </c>
      <c r="AF180" s="26">
        <v>2444</v>
      </c>
      <c r="AG180" s="26">
        <v>2514</v>
      </c>
      <c r="AH180" s="26">
        <v>2413</v>
      </c>
      <c r="AI180" s="26">
        <v>326922</v>
      </c>
      <c r="AJ180" s="27">
        <v>0.9</v>
      </c>
      <c r="AK180" s="27">
        <v>0.877</v>
      </c>
      <c r="AL180" s="27">
        <v>0.95</v>
      </c>
      <c r="AM180" s="27">
        <v>0.95</v>
      </c>
      <c r="AN180" s="27">
        <v>0.98</v>
      </c>
      <c r="AO180" s="27">
        <v>0.621</v>
      </c>
      <c r="AP180" s="27">
        <v>0.85599999999999998</v>
      </c>
      <c r="AQ180" s="27">
        <v>0.85599999999999998</v>
      </c>
      <c r="AR180" s="31" t="s">
        <v>1439</v>
      </c>
    </row>
    <row r="181" spans="1:44" x14ac:dyDescent="0.25">
      <c r="A181" s="22" t="s">
        <v>377</v>
      </c>
      <c r="B181" s="19" t="s">
        <v>378</v>
      </c>
      <c r="C181" s="26">
        <v>406897</v>
      </c>
      <c r="D181" s="26">
        <v>155679</v>
      </c>
      <c r="E181" s="27">
        <v>0.48599999999999999</v>
      </c>
      <c r="F181" s="26">
        <v>15311</v>
      </c>
      <c r="G181" s="26">
        <v>45933</v>
      </c>
      <c r="H181" s="27">
        <v>0.753</v>
      </c>
      <c r="I181" s="26">
        <v>8991</v>
      </c>
      <c r="J181" s="27">
        <v>0.92800000000000005</v>
      </c>
      <c r="K181" s="26">
        <v>681310018</v>
      </c>
      <c r="L181" s="26">
        <v>1465</v>
      </c>
      <c r="M181" s="26">
        <v>465058</v>
      </c>
      <c r="N181" s="26">
        <v>185221</v>
      </c>
      <c r="O181" s="27">
        <v>0.49199999999999999</v>
      </c>
      <c r="P181" s="26">
        <v>1677</v>
      </c>
      <c r="Q181" s="26">
        <v>1719</v>
      </c>
      <c r="R181" s="26">
        <v>1698</v>
      </c>
      <c r="S181" s="27">
        <v>1</v>
      </c>
      <c r="T181" s="27">
        <v>1.458</v>
      </c>
      <c r="U181" s="27">
        <v>0.80600000000000005</v>
      </c>
      <c r="V181" s="26">
        <v>653397006</v>
      </c>
      <c r="W181" s="26">
        <v>709223030</v>
      </c>
      <c r="X181" s="26">
        <v>271135478</v>
      </c>
      <c r="Y181" s="26">
        <v>271349082</v>
      </c>
      <c r="Z181" s="26">
        <v>1743</v>
      </c>
      <c r="AA181" s="26">
        <v>1426</v>
      </c>
      <c r="AB181" s="28">
        <v>0.54690000000000005</v>
      </c>
      <c r="AC181" s="26">
        <v>12</v>
      </c>
      <c r="AD181" s="27">
        <v>0.1512</v>
      </c>
      <c r="AE181" s="27">
        <v>0.45800000000000002</v>
      </c>
      <c r="AF181" s="26">
        <v>1434</v>
      </c>
      <c r="AG181" s="26">
        <v>1422</v>
      </c>
      <c r="AH181" s="26">
        <v>1506</v>
      </c>
      <c r="AI181" s="26">
        <v>470931</v>
      </c>
      <c r="AJ181" s="27">
        <v>0.9</v>
      </c>
      <c r="AK181" s="27">
        <v>0.84199999999999997</v>
      </c>
      <c r="AL181" s="27">
        <v>0.94199999999999995</v>
      </c>
      <c r="AM181" s="27">
        <v>0.89200000000000002</v>
      </c>
      <c r="AN181" s="27">
        <v>0.93100000000000005</v>
      </c>
      <c r="AO181" s="27">
        <v>0.55400000000000005</v>
      </c>
      <c r="AP181" s="27">
        <v>0.79200000000000004</v>
      </c>
      <c r="AQ181" s="27">
        <v>0.79200000000000004</v>
      </c>
      <c r="AR181" s="31" t="s">
        <v>1439</v>
      </c>
    </row>
    <row r="182" spans="1:44" x14ac:dyDescent="0.25">
      <c r="A182" s="22" t="s">
        <v>379</v>
      </c>
      <c r="B182" s="19" t="s">
        <v>380</v>
      </c>
      <c r="C182" s="26">
        <v>675521</v>
      </c>
      <c r="D182" s="26">
        <v>194063</v>
      </c>
      <c r="E182" s="27">
        <v>0.69899999999999995</v>
      </c>
      <c r="F182" s="26">
        <v>14051</v>
      </c>
      <c r="G182" s="26">
        <v>42153</v>
      </c>
      <c r="H182" s="27">
        <v>0.64400000000000002</v>
      </c>
      <c r="I182" s="26">
        <v>10876</v>
      </c>
      <c r="J182" s="27">
        <v>0.89600000000000002</v>
      </c>
      <c r="K182" s="26">
        <v>613132528</v>
      </c>
      <c r="L182" s="26">
        <v>813</v>
      </c>
      <c r="M182" s="26">
        <v>754160</v>
      </c>
      <c r="N182" s="26">
        <v>234165</v>
      </c>
      <c r="O182" s="27">
        <v>0.622</v>
      </c>
      <c r="P182" s="26">
        <v>902</v>
      </c>
      <c r="Q182" s="26">
        <v>924</v>
      </c>
      <c r="R182" s="26">
        <v>913</v>
      </c>
      <c r="S182" s="27">
        <v>1</v>
      </c>
      <c r="T182" s="27">
        <v>1.599</v>
      </c>
      <c r="U182" s="27">
        <v>0.58499999999999996</v>
      </c>
      <c r="V182" s="26">
        <v>563578464</v>
      </c>
      <c r="W182" s="26">
        <v>662686592</v>
      </c>
      <c r="X182" s="26">
        <v>170286648</v>
      </c>
      <c r="Y182" s="26">
        <v>190376376</v>
      </c>
      <c r="Z182" s="26">
        <v>981</v>
      </c>
      <c r="AA182" s="26">
        <v>784</v>
      </c>
      <c r="AB182" s="28">
        <v>0.49399999999999999</v>
      </c>
      <c r="AC182" s="26">
        <v>1</v>
      </c>
      <c r="AD182" s="27">
        <v>0.113</v>
      </c>
      <c r="AE182" s="27">
        <v>0.59899999999999998</v>
      </c>
      <c r="AF182" s="26">
        <v>785</v>
      </c>
      <c r="AG182" s="26">
        <v>801</v>
      </c>
      <c r="AH182" s="26">
        <v>850</v>
      </c>
      <c r="AI182" s="26">
        <v>779631</v>
      </c>
      <c r="AJ182" s="27">
        <v>0.71799999999999997</v>
      </c>
      <c r="AK182" s="27">
        <v>0.81399999999999995</v>
      </c>
      <c r="AL182" s="27">
        <v>0.91400000000000003</v>
      </c>
      <c r="AM182" s="27">
        <v>0.81399999999999995</v>
      </c>
      <c r="AN182" s="27">
        <v>0.81399999999999995</v>
      </c>
      <c r="AO182" s="27">
        <v>0.39</v>
      </c>
      <c r="AP182" s="27">
        <v>0.65600000000000003</v>
      </c>
      <c r="AQ182" s="27">
        <v>0.65600000000000003</v>
      </c>
      <c r="AR182" s="31" t="s">
        <v>1439</v>
      </c>
    </row>
    <row r="183" spans="1:44" x14ac:dyDescent="0.25">
      <c r="A183" s="22" t="s">
        <v>381</v>
      </c>
      <c r="B183" s="19" t="s">
        <v>382</v>
      </c>
      <c r="C183" s="26">
        <v>1625797</v>
      </c>
      <c r="D183" s="26">
        <v>208814</v>
      </c>
      <c r="E183" s="27">
        <v>1.242</v>
      </c>
      <c r="F183" s="26">
        <v>21636</v>
      </c>
      <c r="G183" s="26">
        <v>64908</v>
      </c>
      <c r="H183" s="27">
        <v>0.36699999999999999</v>
      </c>
      <c r="I183" s="26">
        <v>23655</v>
      </c>
      <c r="J183" s="27">
        <v>0.81399999999999995</v>
      </c>
      <c r="K183" s="26">
        <v>641313677</v>
      </c>
      <c r="L183" s="26">
        <v>343</v>
      </c>
      <c r="M183" s="26">
        <v>1869719</v>
      </c>
      <c r="N183" s="26">
        <v>258735</v>
      </c>
      <c r="O183" s="27">
        <v>0.68799999999999994</v>
      </c>
      <c r="P183" s="26">
        <v>468</v>
      </c>
      <c r="Q183" s="26">
        <v>454</v>
      </c>
      <c r="R183" s="26">
        <v>468</v>
      </c>
      <c r="S183" s="27">
        <v>1</v>
      </c>
      <c r="T183" s="27">
        <v>1.86</v>
      </c>
      <c r="U183" s="27">
        <v>0.33200000000000002</v>
      </c>
      <c r="V183" s="26">
        <v>591663426</v>
      </c>
      <c r="W183" s="26">
        <v>690963928</v>
      </c>
      <c r="X183" s="26">
        <v>77145426</v>
      </c>
      <c r="Y183" s="26">
        <v>88746220</v>
      </c>
      <c r="Z183" s="26">
        <v>425</v>
      </c>
      <c r="AA183" s="26">
        <v>408</v>
      </c>
      <c r="AB183" s="28">
        <v>0.50870000000000004</v>
      </c>
      <c r="AC183" s="26">
        <v>1</v>
      </c>
      <c r="AD183" s="27">
        <v>0.13420000000000001</v>
      </c>
      <c r="AE183" s="27">
        <v>0.86</v>
      </c>
      <c r="AF183" s="26">
        <v>408</v>
      </c>
      <c r="AG183" s="26">
        <v>331</v>
      </c>
      <c r="AH183" s="26">
        <v>365</v>
      </c>
      <c r="AI183" s="26">
        <v>1893051</v>
      </c>
      <c r="AJ183" s="27">
        <v>0.45600000000000002</v>
      </c>
      <c r="AK183" s="27">
        <v>0.68700000000000006</v>
      </c>
      <c r="AL183" s="27">
        <v>0.78700000000000003</v>
      </c>
      <c r="AM183" s="27">
        <v>0.68700000000000006</v>
      </c>
      <c r="AN183" s="27">
        <v>0.68700000000000006</v>
      </c>
      <c r="AO183" s="27">
        <v>0.28599999999999998</v>
      </c>
      <c r="AP183" s="27">
        <v>0.16400000000000001</v>
      </c>
      <c r="AQ183" s="27">
        <v>0.36</v>
      </c>
      <c r="AR183" s="31" t="s">
        <v>1439</v>
      </c>
    </row>
    <row r="184" spans="1:44" x14ac:dyDescent="0.25">
      <c r="A184" s="22" t="s">
        <v>383</v>
      </c>
      <c r="B184" s="19" t="s">
        <v>384</v>
      </c>
      <c r="C184" s="26">
        <v>620029</v>
      </c>
      <c r="D184" s="26">
        <v>180643</v>
      </c>
      <c r="E184" s="27">
        <v>0.64500000000000002</v>
      </c>
      <c r="F184" s="26">
        <v>14765</v>
      </c>
      <c r="G184" s="26">
        <v>44295</v>
      </c>
      <c r="H184" s="27">
        <v>0.67200000000000004</v>
      </c>
      <c r="I184" s="26">
        <v>11030</v>
      </c>
      <c r="J184" s="27">
        <v>0.90400000000000003</v>
      </c>
      <c r="K184" s="26">
        <v>1087449123</v>
      </c>
      <c r="L184" s="26">
        <v>1601</v>
      </c>
      <c r="M184" s="26">
        <v>679231</v>
      </c>
      <c r="N184" s="26">
        <v>210995</v>
      </c>
      <c r="O184" s="27">
        <v>0.56100000000000005</v>
      </c>
      <c r="P184" s="26">
        <v>1793</v>
      </c>
      <c r="Q184" s="26">
        <v>1826</v>
      </c>
      <c r="R184" s="26">
        <v>1810</v>
      </c>
      <c r="S184" s="27">
        <v>1</v>
      </c>
      <c r="T184" s="27">
        <v>1.502</v>
      </c>
      <c r="U184" s="27">
        <v>0.60499999999999998</v>
      </c>
      <c r="V184" s="26">
        <v>1015443633</v>
      </c>
      <c r="W184" s="26">
        <v>1159454613</v>
      </c>
      <c r="X184" s="26">
        <v>334796216</v>
      </c>
      <c r="Y184" s="26">
        <v>337803534</v>
      </c>
      <c r="Z184" s="26">
        <v>1870</v>
      </c>
      <c r="AA184" s="26">
        <v>1579</v>
      </c>
      <c r="AB184" s="28">
        <v>0.41420000000000001</v>
      </c>
      <c r="AC184" s="26">
        <v>4</v>
      </c>
      <c r="AD184" s="27">
        <v>0.12590000000000001</v>
      </c>
      <c r="AE184" s="27">
        <v>0.502</v>
      </c>
      <c r="AF184" s="26">
        <v>1579</v>
      </c>
      <c r="AG184" s="26">
        <v>1525</v>
      </c>
      <c r="AH184" s="26">
        <v>1672</v>
      </c>
      <c r="AI184" s="26">
        <v>693453</v>
      </c>
      <c r="AJ184" s="27">
        <v>0.752</v>
      </c>
      <c r="AK184" s="27">
        <v>0.81299999999999994</v>
      </c>
      <c r="AL184" s="27">
        <v>0.91300000000000003</v>
      </c>
      <c r="AM184" s="27">
        <v>0.81299999999999994</v>
      </c>
      <c r="AN184" s="27">
        <v>0.81299999999999994</v>
      </c>
      <c r="AO184" s="27">
        <v>0.45600000000000002</v>
      </c>
      <c r="AP184" s="27">
        <v>0.69399999999999995</v>
      </c>
      <c r="AQ184" s="27">
        <v>0.69399999999999995</v>
      </c>
      <c r="AR184" s="31" t="s">
        <v>1439</v>
      </c>
    </row>
    <row r="185" spans="1:44" x14ac:dyDescent="0.25">
      <c r="A185" s="22" t="s">
        <v>385</v>
      </c>
      <c r="B185" s="19" t="s">
        <v>386</v>
      </c>
      <c r="C185" s="26">
        <v>440931</v>
      </c>
      <c r="D185" s="26">
        <v>178679</v>
      </c>
      <c r="E185" s="27">
        <v>0.54400000000000004</v>
      </c>
      <c r="F185" s="26">
        <v>16880</v>
      </c>
      <c r="G185" s="26">
        <v>50640</v>
      </c>
      <c r="H185" s="27">
        <v>0.72299999999999998</v>
      </c>
      <c r="I185" s="26">
        <v>9521</v>
      </c>
      <c r="J185" s="27">
        <v>0.91900000000000004</v>
      </c>
      <c r="K185" s="26">
        <v>351483112</v>
      </c>
      <c r="L185" s="26">
        <v>681</v>
      </c>
      <c r="M185" s="26">
        <v>516127</v>
      </c>
      <c r="N185" s="26">
        <v>219610</v>
      </c>
      <c r="O185" s="27">
        <v>0.58399999999999996</v>
      </c>
      <c r="P185" s="26">
        <v>833</v>
      </c>
      <c r="Q185" s="26">
        <v>850</v>
      </c>
      <c r="R185" s="26">
        <v>842</v>
      </c>
      <c r="S185" s="27">
        <v>1.141</v>
      </c>
      <c r="T185" s="27">
        <v>1.637</v>
      </c>
      <c r="U185" s="27">
        <v>0.71199999999999997</v>
      </c>
      <c r="V185" s="26">
        <v>333906784</v>
      </c>
      <c r="W185" s="26">
        <v>369059440</v>
      </c>
      <c r="X185" s="26">
        <v>137684586</v>
      </c>
      <c r="Y185" s="26">
        <v>149554789</v>
      </c>
      <c r="Z185" s="26">
        <v>837</v>
      </c>
      <c r="AA185" s="26">
        <v>700</v>
      </c>
      <c r="AB185" s="28">
        <v>0.38340000000000002</v>
      </c>
      <c r="AC185" s="26">
        <v>7</v>
      </c>
      <c r="AD185" s="27">
        <v>9.7500000000000003E-2</v>
      </c>
      <c r="AE185" s="27">
        <v>0.63700000000000001</v>
      </c>
      <c r="AF185" s="26">
        <v>709</v>
      </c>
      <c r="AG185" s="26">
        <v>704</v>
      </c>
      <c r="AH185" s="26">
        <v>725</v>
      </c>
      <c r="AI185" s="26">
        <v>509047</v>
      </c>
      <c r="AJ185" s="27">
        <v>0.9</v>
      </c>
      <c r="AK185" s="27">
        <v>0.83399999999999996</v>
      </c>
      <c r="AL185" s="27">
        <v>0.93400000000000005</v>
      </c>
      <c r="AM185" s="27">
        <v>0.876</v>
      </c>
      <c r="AN185" s="27">
        <v>0.876</v>
      </c>
      <c r="AO185" s="27">
        <v>0.53800000000000003</v>
      </c>
      <c r="AP185" s="27">
        <v>0.77600000000000002</v>
      </c>
      <c r="AQ185" s="27">
        <v>0.77600000000000002</v>
      </c>
      <c r="AR185" s="31" t="s">
        <v>1439</v>
      </c>
    </row>
    <row r="186" spans="1:44" x14ac:dyDescent="0.25">
      <c r="A186" s="22" t="s">
        <v>387</v>
      </c>
      <c r="B186" s="19" t="s">
        <v>388</v>
      </c>
      <c r="C186" s="26">
        <v>453650</v>
      </c>
      <c r="D186" s="26">
        <v>175612</v>
      </c>
      <c r="E186" s="27">
        <v>0.54600000000000004</v>
      </c>
      <c r="F186" s="26">
        <v>16122</v>
      </c>
      <c r="G186" s="26">
        <v>48366</v>
      </c>
      <c r="H186" s="27">
        <v>0.72199999999999998</v>
      </c>
      <c r="I186" s="26">
        <v>9933</v>
      </c>
      <c r="J186" s="27">
        <v>0.91900000000000004</v>
      </c>
      <c r="K186" s="26">
        <v>1066213791</v>
      </c>
      <c r="L186" s="26">
        <v>2109</v>
      </c>
      <c r="M186" s="26">
        <v>505554</v>
      </c>
      <c r="N186" s="26">
        <v>205838</v>
      </c>
      <c r="O186" s="27">
        <v>0.54700000000000004</v>
      </c>
      <c r="P186" s="26">
        <v>2500</v>
      </c>
      <c r="Q186" s="26">
        <v>2473</v>
      </c>
      <c r="R186" s="26">
        <v>2500</v>
      </c>
      <c r="S186" s="27">
        <v>1.141</v>
      </c>
      <c r="T186" s="27">
        <v>1.504</v>
      </c>
      <c r="U186" s="27">
        <v>0.73199999999999998</v>
      </c>
      <c r="V186" s="26">
        <v>1011002551</v>
      </c>
      <c r="W186" s="26">
        <v>1121425032</v>
      </c>
      <c r="X186" s="26">
        <v>430031901</v>
      </c>
      <c r="Y186" s="26">
        <v>434114222</v>
      </c>
      <c r="Z186" s="26">
        <v>2472</v>
      </c>
      <c r="AA186" s="26">
        <v>2095</v>
      </c>
      <c r="AB186" s="28">
        <v>0.59519999999999995</v>
      </c>
      <c r="AC186" s="26">
        <v>43</v>
      </c>
      <c r="AD186" s="27">
        <v>0.16289999999999999</v>
      </c>
      <c r="AE186" s="27">
        <v>0.504</v>
      </c>
      <c r="AF186" s="26">
        <v>2469</v>
      </c>
      <c r="AG186" s="26">
        <v>2328</v>
      </c>
      <c r="AH186" s="26">
        <v>2109</v>
      </c>
      <c r="AI186" s="26">
        <v>531733</v>
      </c>
      <c r="AJ186" s="27">
        <v>0.88200000000000001</v>
      </c>
      <c r="AK186" s="27">
        <v>0.79900000000000004</v>
      </c>
      <c r="AL186" s="27">
        <v>0.89900000000000002</v>
      </c>
      <c r="AM186" s="27">
        <v>0.86599999999999999</v>
      </c>
      <c r="AN186" s="27">
        <v>0.90400000000000003</v>
      </c>
      <c r="AO186" s="27">
        <v>0.57299999999999995</v>
      </c>
      <c r="AP186" s="27">
        <v>0.76600000000000001</v>
      </c>
      <c r="AQ186" s="27">
        <v>0.76600000000000001</v>
      </c>
      <c r="AR186" s="31" t="s">
        <v>1439</v>
      </c>
    </row>
    <row r="187" spans="1:44" x14ac:dyDescent="0.25">
      <c r="A187" s="22" t="s">
        <v>389</v>
      </c>
      <c r="B187" s="19" t="s">
        <v>390</v>
      </c>
      <c r="C187" s="26">
        <v>468245</v>
      </c>
      <c r="D187" s="26">
        <v>209290</v>
      </c>
      <c r="E187" s="27">
        <v>0.61199999999999999</v>
      </c>
      <c r="F187" s="26">
        <v>16238</v>
      </c>
      <c r="G187" s="26">
        <v>48714</v>
      </c>
      <c r="H187" s="27">
        <v>0.68799999999999994</v>
      </c>
      <c r="I187" s="26">
        <v>11034</v>
      </c>
      <c r="J187" s="27">
        <v>0.90900000000000003</v>
      </c>
      <c r="K187" s="26">
        <v>423480623</v>
      </c>
      <c r="L187" s="26">
        <v>814</v>
      </c>
      <c r="M187" s="26">
        <v>520246</v>
      </c>
      <c r="N187" s="26">
        <v>242201</v>
      </c>
      <c r="O187" s="27">
        <v>0.64400000000000002</v>
      </c>
      <c r="P187" s="26">
        <v>969</v>
      </c>
      <c r="Q187" s="26">
        <v>947</v>
      </c>
      <c r="R187" s="26">
        <v>969</v>
      </c>
      <c r="S187" s="27">
        <v>1.141</v>
      </c>
      <c r="T187" s="27">
        <v>1.639</v>
      </c>
      <c r="U187" s="27">
        <v>0.63</v>
      </c>
      <c r="V187" s="26">
        <v>405873603</v>
      </c>
      <c r="W187" s="26">
        <v>441087643</v>
      </c>
      <c r="X187" s="26">
        <v>181780496</v>
      </c>
      <c r="Y187" s="26">
        <v>197151821</v>
      </c>
      <c r="Z187" s="26">
        <v>942</v>
      </c>
      <c r="AA187" s="26">
        <v>866</v>
      </c>
      <c r="AB187" s="28">
        <v>0.46920000000000001</v>
      </c>
      <c r="AC187" s="26">
        <v>9</v>
      </c>
      <c r="AD187" s="27">
        <v>9.2499999999999999E-2</v>
      </c>
      <c r="AE187" s="27">
        <v>0.63900000000000001</v>
      </c>
      <c r="AF187" s="26">
        <v>874</v>
      </c>
      <c r="AG187" s="26">
        <v>883</v>
      </c>
      <c r="AH187" s="26">
        <v>855</v>
      </c>
      <c r="AI187" s="26">
        <v>515891</v>
      </c>
      <c r="AJ187" s="27">
        <v>0.83699999999999997</v>
      </c>
      <c r="AK187" s="27">
        <v>0.82399999999999995</v>
      </c>
      <c r="AL187" s="27">
        <v>0.92400000000000004</v>
      </c>
      <c r="AM187" s="27">
        <v>0.873</v>
      </c>
      <c r="AN187" s="27">
        <v>0.873</v>
      </c>
      <c r="AO187" s="27">
        <v>0.627</v>
      </c>
      <c r="AP187" s="27">
        <v>0.77300000000000002</v>
      </c>
      <c r="AQ187" s="27">
        <v>0.77300000000000002</v>
      </c>
      <c r="AR187" s="31" t="s">
        <v>1439</v>
      </c>
    </row>
    <row r="188" spans="1:44" x14ac:dyDescent="0.25">
      <c r="A188" s="22" t="s">
        <v>391</v>
      </c>
      <c r="B188" s="19" t="s">
        <v>392</v>
      </c>
      <c r="C188" s="26">
        <v>441208</v>
      </c>
      <c r="D188" s="26">
        <v>198740</v>
      </c>
      <c r="E188" s="27">
        <v>0.57899999999999996</v>
      </c>
      <c r="F188" s="26">
        <v>18977</v>
      </c>
      <c r="G188" s="26">
        <v>56931</v>
      </c>
      <c r="H188" s="27">
        <v>0.70499999999999996</v>
      </c>
      <c r="I188" s="26">
        <v>8122</v>
      </c>
      <c r="J188" s="27">
        <v>0.91400000000000003</v>
      </c>
      <c r="K188" s="26">
        <v>172150188</v>
      </c>
      <c r="L188" s="26">
        <v>360</v>
      </c>
      <c r="M188" s="26">
        <v>478194</v>
      </c>
      <c r="N188" s="26">
        <v>225238</v>
      </c>
      <c r="O188" s="27">
        <v>0.59899999999999998</v>
      </c>
      <c r="P188" s="26">
        <v>408</v>
      </c>
      <c r="Q188" s="26">
        <v>440</v>
      </c>
      <c r="R188" s="26">
        <v>424</v>
      </c>
      <c r="S188" s="27">
        <v>1.141</v>
      </c>
      <c r="T188" s="27">
        <v>1.7130000000000001</v>
      </c>
      <c r="U188" s="27">
        <v>0.65500000000000003</v>
      </c>
      <c r="V188" s="26">
        <v>164287493</v>
      </c>
      <c r="W188" s="26">
        <v>180012883</v>
      </c>
      <c r="X188" s="26">
        <v>82544155</v>
      </c>
      <c r="Y188" s="26">
        <v>81085981</v>
      </c>
      <c r="Z188" s="26">
        <v>408</v>
      </c>
      <c r="AA188" s="26">
        <v>395</v>
      </c>
      <c r="AB188" s="28">
        <v>0.4587</v>
      </c>
      <c r="AC188" s="26">
        <v>30</v>
      </c>
      <c r="AD188" s="27">
        <v>9.5200000000000007E-2</v>
      </c>
      <c r="AE188" s="27">
        <v>0.71299999999999997</v>
      </c>
      <c r="AF188" s="26">
        <v>398</v>
      </c>
      <c r="AG188" s="26">
        <v>411</v>
      </c>
      <c r="AH188" s="26">
        <v>382</v>
      </c>
      <c r="AI188" s="26">
        <v>471237</v>
      </c>
      <c r="AJ188" s="27">
        <v>0.86699999999999999</v>
      </c>
      <c r="AK188" s="27">
        <v>0.86099999999999999</v>
      </c>
      <c r="AL188" s="27">
        <v>0.95</v>
      </c>
      <c r="AM188" s="27">
        <v>0.89200000000000002</v>
      </c>
      <c r="AN188" s="27">
        <v>0.89200000000000002</v>
      </c>
      <c r="AO188" s="27">
        <v>0.54600000000000004</v>
      </c>
      <c r="AP188" s="27">
        <v>0.79200000000000004</v>
      </c>
      <c r="AQ188" s="27">
        <v>0.79200000000000004</v>
      </c>
      <c r="AR188" s="31" t="s">
        <v>1439</v>
      </c>
    </row>
    <row r="189" spans="1:44" x14ac:dyDescent="0.25">
      <c r="A189" s="22" t="s">
        <v>393</v>
      </c>
      <c r="B189" s="19" t="s">
        <v>394</v>
      </c>
      <c r="C189" s="26">
        <v>398563</v>
      </c>
      <c r="D189" s="26">
        <v>177645</v>
      </c>
      <c r="E189" s="27">
        <v>0.52</v>
      </c>
      <c r="F189" s="26">
        <v>14763</v>
      </c>
      <c r="G189" s="26">
        <v>44289</v>
      </c>
      <c r="H189" s="27">
        <v>0.73499999999999999</v>
      </c>
      <c r="I189" s="26">
        <v>9877</v>
      </c>
      <c r="J189" s="27">
        <v>0.92200000000000004</v>
      </c>
      <c r="K189" s="26">
        <v>510533748</v>
      </c>
      <c r="L189" s="26">
        <v>1119</v>
      </c>
      <c r="M189" s="26">
        <v>456241</v>
      </c>
      <c r="N189" s="26">
        <v>216381</v>
      </c>
      <c r="O189" s="27">
        <v>0.57499999999999996</v>
      </c>
      <c r="P189" s="26">
        <v>1314</v>
      </c>
      <c r="Q189" s="26">
        <v>1335</v>
      </c>
      <c r="R189" s="26">
        <v>1325</v>
      </c>
      <c r="S189" s="27">
        <v>1.141</v>
      </c>
      <c r="T189" s="27">
        <v>1.403</v>
      </c>
      <c r="U189" s="27">
        <v>0.74299999999999999</v>
      </c>
      <c r="V189" s="26">
        <v>477825000</v>
      </c>
      <c r="W189" s="26">
        <v>543242497</v>
      </c>
      <c r="X189" s="26">
        <v>227853047</v>
      </c>
      <c r="Y189" s="26">
        <v>242130655</v>
      </c>
      <c r="Z189" s="26">
        <v>1363</v>
      </c>
      <c r="AA189" s="26">
        <v>1085</v>
      </c>
      <c r="AB189" s="28">
        <v>0.43059999999999998</v>
      </c>
      <c r="AC189" s="26">
        <v>9</v>
      </c>
      <c r="AD189" s="27">
        <v>8.5099999999999995E-2</v>
      </c>
      <c r="AE189" s="27">
        <v>0.40300000000000002</v>
      </c>
      <c r="AF189" s="26">
        <v>1095</v>
      </c>
      <c r="AG189" s="26">
        <v>1138</v>
      </c>
      <c r="AH189" s="26">
        <v>1176</v>
      </c>
      <c r="AI189" s="26">
        <v>461940</v>
      </c>
      <c r="AJ189" s="27">
        <v>0.9</v>
      </c>
      <c r="AK189" s="27">
        <v>0.82699999999999996</v>
      </c>
      <c r="AL189" s="27">
        <v>0.92700000000000005</v>
      </c>
      <c r="AM189" s="27">
        <v>0.89600000000000002</v>
      </c>
      <c r="AN189" s="27">
        <v>0.89600000000000002</v>
      </c>
      <c r="AO189" s="27">
        <v>0.59199999999999997</v>
      </c>
      <c r="AP189" s="27">
        <v>0.79600000000000004</v>
      </c>
      <c r="AQ189" s="27">
        <v>0.79600000000000004</v>
      </c>
      <c r="AR189" s="31" t="s">
        <v>1439</v>
      </c>
    </row>
    <row r="190" spans="1:44" x14ac:dyDescent="0.25">
      <c r="A190" s="22" t="s">
        <v>395</v>
      </c>
      <c r="B190" s="19" t="s">
        <v>396</v>
      </c>
      <c r="C190" s="26">
        <v>374407</v>
      </c>
      <c r="D190" s="26">
        <v>168954</v>
      </c>
      <c r="E190" s="27">
        <v>0.49199999999999999</v>
      </c>
      <c r="F190" s="26">
        <v>18641</v>
      </c>
      <c r="G190" s="26">
        <v>55923</v>
      </c>
      <c r="H190" s="27">
        <v>0.75</v>
      </c>
      <c r="I190" s="26">
        <v>9028</v>
      </c>
      <c r="J190" s="27">
        <v>0.92700000000000005</v>
      </c>
      <c r="K190" s="26">
        <v>287328454</v>
      </c>
      <c r="L190" s="26">
        <v>632</v>
      </c>
      <c r="M190" s="26">
        <v>454633</v>
      </c>
      <c r="N190" s="26">
        <v>212530</v>
      </c>
      <c r="O190" s="27">
        <v>0.56499999999999995</v>
      </c>
      <c r="P190" s="26">
        <v>800</v>
      </c>
      <c r="Q190" s="26">
        <v>760</v>
      </c>
      <c r="R190" s="26">
        <v>800</v>
      </c>
      <c r="S190" s="27">
        <v>1.141</v>
      </c>
      <c r="T190" s="27">
        <v>1.746</v>
      </c>
      <c r="U190" s="27">
        <v>0.78100000000000003</v>
      </c>
      <c r="V190" s="26">
        <v>277003214</v>
      </c>
      <c r="W190" s="26">
        <v>297653694</v>
      </c>
      <c r="X190" s="26">
        <v>118634753</v>
      </c>
      <c r="Y190" s="26">
        <v>134319150</v>
      </c>
      <c r="Z190" s="26">
        <v>795</v>
      </c>
      <c r="AA190" s="26">
        <v>660</v>
      </c>
      <c r="AB190" s="28">
        <v>0.51839999999999997</v>
      </c>
      <c r="AC190" s="26">
        <v>5</v>
      </c>
      <c r="AD190" s="27">
        <v>0.1482</v>
      </c>
      <c r="AE190" s="27">
        <v>0.746</v>
      </c>
      <c r="AF190" s="26">
        <v>665</v>
      </c>
      <c r="AG190" s="26">
        <v>650</v>
      </c>
      <c r="AH190" s="26">
        <v>664</v>
      </c>
      <c r="AI190" s="26">
        <v>448273</v>
      </c>
      <c r="AJ190" s="27">
        <v>0.9</v>
      </c>
      <c r="AK190" s="27">
        <v>0.874</v>
      </c>
      <c r="AL190" s="27">
        <v>0.95</v>
      </c>
      <c r="AM190" s="27">
        <v>0.90300000000000002</v>
      </c>
      <c r="AN190" s="27">
        <v>0.90300000000000002</v>
      </c>
      <c r="AO190" s="27">
        <v>0.58199999999999996</v>
      </c>
      <c r="AP190" s="27">
        <v>0.80300000000000005</v>
      </c>
      <c r="AQ190" s="27">
        <v>0.80300000000000005</v>
      </c>
      <c r="AR190" s="31" t="s">
        <v>1439</v>
      </c>
    </row>
    <row r="191" spans="1:44" x14ac:dyDescent="0.25">
      <c r="A191" s="22" t="s">
        <v>397</v>
      </c>
      <c r="B191" s="19" t="s">
        <v>398</v>
      </c>
      <c r="C191" s="26">
        <v>503888</v>
      </c>
      <c r="D191" s="26">
        <v>189727</v>
      </c>
      <c r="E191" s="27">
        <v>0.59699999999999998</v>
      </c>
      <c r="F191" s="26">
        <v>18320</v>
      </c>
      <c r="G191" s="26">
        <v>54960</v>
      </c>
      <c r="H191" s="27">
        <v>0.69599999999999995</v>
      </c>
      <c r="I191" s="26">
        <v>10733</v>
      </c>
      <c r="J191" s="27">
        <v>0.91100000000000003</v>
      </c>
      <c r="K191" s="26">
        <v>322460451</v>
      </c>
      <c r="L191" s="26">
        <v>550</v>
      </c>
      <c r="M191" s="26">
        <v>586291</v>
      </c>
      <c r="N191" s="26">
        <v>232847</v>
      </c>
      <c r="O191" s="27">
        <v>0.61899999999999999</v>
      </c>
      <c r="P191" s="26">
        <v>697</v>
      </c>
      <c r="Q191" s="26">
        <v>683</v>
      </c>
      <c r="R191" s="26">
        <v>697</v>
      </c>
      <c r="S191" s="27">
        <v>1.141</v>
      </c>
      <c r="T191" s="27">
        <v>1.7050000000000001</v>
      </c>
      <c r="U191" s="27">
        <v>0.64100000000000001</v>
      </c>
      <c r="V191" s="26">
        <v>304796297</v>
      </c>
      <c r="W191" s="26">
        <v>340124605</v>
      </c>
      <c r="X191" s="26">
        <v>123476439</v>
      </c>
      <c r="Y191" s="26">
        <v>128066302</v>
      </c>
      <c r="Z191" s="26">
        <v>675</v>
      </c>
      <c r="AA191" s="26">
        <v>591</v>
      </c>
      <c r="AB191" s="28">
        <v>0.4506</v>
      </c>
      <c r="AC191" s="26">
        <v>10</v>
      </c>
      <c r="AD191" s="27">
        <v>9.7199999999999995E-2</v>
      </c>
      <c r="AE191" s="27">
        <v>0.70499999999999996</v>
      </c>
      <c r="AF191" s="26">
        <v>595</v>
      </c>
      <c r="AG191" s="26">
        <v>580</v>
      </c>
      <c r="AH191" s="26">
        <v>580</v>
      </c>
      <c r="AI191" s="26">
        <v>586421</v>
      </c>
      <c r="AJ191" s="27">
        <v>0.84499999999999997</v>
      </c>
      <c r="AK191" s="27">
        <v>0.84399999999999997</v>
      </c>
      <c r="AL191" s="27">
        <v>0.94399999999999995</v>
      </c>
      <c r="AM191" s="27">
        <v>0.84399999999999997</v>
      </c>
      <c r="AN191" s="27">
        <v>0.84399999999999997</v>
      </c>
      <c r="AO191" s="27">
        <v>0.54300000000000004</v>
      </c>
      <c r="AP191" s="27">
        <v>0.74099999999999999</v>
      </c>
      <c r="AQ191" s="27">
        <v>0.74099999999999999</v>
      </c>
      <c r="AR191" s="31" t="s">
        <v>1439</v>
      </c>
    </row>
    <row r="192" spans="1:44" x14ac:dyDescent="0.25">
      <c r="A192" s="22" t="s">
        <v>399</v>
      </c>
      <c r="B192" s="19" t="s">
        <v>400</v>
      </c>
      <c r="C192" s="26">
        <v>512252</v>
      </c>
      <c r="D192" s="26">
        <v>174392</v>
      </c>
      <c r="E192" s="27">
        <v>0.57599999999999996</v>
      </c>
      <c r="F192" s="26">
        <v>15046</v>
      </c>
      <c r="G192" s="26">
        <v>45138</v>
      </c>
      <c r="H192" s="27">
        <v>0.70699999999999996</v>
      </c>
      <c r="I192" s="26">
        <v>10588</v>
      </c>
      <c r="J192" s="27">
        <v>0.91400000000000003</v>
      </c>
      <c r="K192" s="26">
        <v>525728744</v>
      </c>
      <c r="L192" s="26">
        <v>862</v>
      </c>
      <c r="M192" s="26">
        <v>609894</v>
      </c>
      <c r="N192" s="26">
        <v>217686</v>
      </c>
      <c r="O192" s="27">
        <v>0.57899999999999996</v>
      </c>
      <c r="P192" s="26">
        <v>1080</v>
      </c>
      <c r="Q192" s="26">
        <v>1046</v>
      </c>
      <c r="R192" s="26">
        <v>1080</v>
      </c>
      <c r="S192" s="27">
        <v>1.141</v>
      </c>
      <c r="T192" s="27">
        <v>1.601</v>
      </c>
      <c r="U192" s="27">
        <v>0.66300000000000003</v>
      </c>
      <c r="V192" s="26">
        <v>500273751</v>
      </c>
      <c r="W192" s="26">
        <v>551183738</v>
      </c>
      <c r="X192" s="26">
        <v>181683814</v>
      </c>
      <c r="Y192" s="26">
        <v>187645928</v>
      </c>
      <c r="Z192" s="26">
        <v>1076</v>
      </c>
      <c r="AA192" s="26">
        <v>883</v>
      </c>
      <c r="AB192" s="28">
        <v>0.4194</v>
      </c>
      <c r="AC192" s="26">
        <v>7</v>
      </c>
      <c r="AD192" s="27">
        <v>0.1207</v>
      </c>
      <c r="AE192" s="27">
        <v>0.60099999999999998</v>
      </c>
      <c r="AF192" s="26">
        <v>886</v>
      </c>
      <c r="AG192" s="26">
        <v>890</v>
      </c>
      <c r="AH192" s="26">
        <v>910</v>
      </c>
      <c r="AI192" s="26">
        <v>605696</v>
      </c>
      <c r="AJ192" s="27">
        <v>0.86299999999999999</v>
      </c>
      <c r="AK192" s="27">
        <v>0.81699999999999995</v>
      </c>
      <c r="AL192" s="27">
        <v>0.91700000000000004</v>
      </c>
      <c r="AM192" s="27">
        <v>0.83299999999999996</v>
      </c>
      <c r="AN192" s="27">
        <v>0.83299999999999996</v>
      </c>
      <c r="AO192" s="27">
        <v>0.52100000000000002</v>
      </c>
      <c r="AP192" s="27">
        <v>0.73299999999999998</v>
      </c>
      <c r="AQ192" s="27">
        <v>0.73299999999999998</v>
      </c>
      <c r="AR192" s="31" t="s">
        <v>1439</v>
      </c>
    </row>
    <row r="193" spans="1:44" x14ac:dyDescent="0.25">
      <c r="A193" s="22" t="s">
        <v>401</v>
      </c>
      <c r="B193" s="19" t="s">
        <v>402</v>
      </c>
      <c r="C193" s="26">
        <v>1070757</v>
      </c>
      <c r="D193" s="26">
        <v>201915</v>
      </c>
      <c r="E193" s="27">
        <v>0.92700000000000005</v>
      </c>
      <c r="F193" s="26">
        <v>18225</v>
      </c>
      <c r="G193" s="26">
        <v>54675</v>
      </c>
      <c r="H193" s="27">
        <v>0.52800000000000002</v>
      </c>
      <c r="I193" s="26">
        <v>16027</v>
      </c>
      <c r="J193" s="27">
        <v>0.86099999999999999</v>
      </c>
      <c r="K193" s="26">
        <v>1238389268</v>
      </c>
      <c r="L193" s="26">
        <v>1017</v>
      </c>
      <c r="M193" s="26">
        <v>1217688</v>
      </c>
      <c r="N193" s="26">
        <v>253535</v>
      </c>
      <c r="O193" s="27">
        <v>0.67400000000000004</v>
      </c>
      <c r="P193" s="26">
        <v>1255</v>
      </c>
      <c r="Q193" s="26">
        <v>1288</v>
      </c>
      <c r="R193" s="26">
        <v>1272</v>
      </c>
      <c r="S193" s="27">
        <v>1.1240000000000001</v>
      </c>
      <c r="T193" s="27">
        <v>1.821</v>
      </c>
      <c r="U193" s="27">
        <v>0.44900000000000001</v>
      </c>
      <c r="V193" s="26">
        <v>1109421085</v>
      </c>
      <c r="W193" s="26">
        <v>1367357451</v>
      </c>
      <c r="X193" s="26">
        <v>253575841</v>
      </c>
      <c r="Y193" s="26">
        <v>257845975</v>
      </c>
      <c r="Z193" s="26">
        <v>1277</v>
      </c>
      <c r="AA193" s="26">
        <v>1047</v>
      </c>
      <c r="AB193" s="28">
        <v>0.58889999999999998</v>
      </c>
      <c r="AC193" s="26">
        <v>19</v>
      </c>
      <c r="AD193" s="27">
        <v>0.17299999999999999</v>
      </c>
      <c r="AE193" s="27">
        <v>0.82099999999999995</v>
      </c>
      <c r="AF193" s="26">
        <v>1060</v>
      </c>
      <c r="AG193" s="26">
        <v>1077</v>
      </c>
      <c r="AH193" s="26">
        <v>1041</v>
      </c>
      <c r="AI193" s="26">
        <v>1313503</v>
      </c>
      <c r="AJ193" s="27">
        <v>0.59199999999999997</v>
      </c>
      <c r="AK193" s="27">
        <v>0.69699999999999995</v>
      </c>
      <c r="AL193" s="27">
        <v>0.79700000000000004</v>
      </c>
      <c r="AM193" s="27">
        <v>0.64200000000000002</v>
      </c>
      <c r="AN193" s="27">
        <v>0.64200000000000002</v>
      </c>
      <c r="AO193" s="27">
        <v>0.34499999999999997</v>
      </c>
      <c r="AP193" s="27">
        <v>0.42</v>
      </c>
      <c r="AQ193" s="27">
        <v>0.42</v>
      </c>
      <c r="AR193" s="31" t="s">
        <v>1439</v>
      </c>
    </row>
    <row r="194" spans="1:44" x14ac:dyDescent="0.25">
      <c r="A194" s="22" t="s">
        <v>403</v>
      </c>
      <c r="B194" s="19" t="s">
        <v>404</v>
      </c>
      <c r="C194" s="26">
        <v>1031190</v>
      </c>
      <c r="D194" s="26">
        <v>227761</v>
      </c>
      <c r="E194" s="27">
        <v>0.95</v>
      </c>
      <c r="F194" s="26">
        <v>21320</v>
      </c>
      <c r="G194" s="26">
        <v>63960</v>
      </c>
      <c r="H194" s="27">
        <v>0.51600000000000001</v>
      </c>
      <c r="I194" s="26">
        <v>16983</v>
      </c>
      <c r="J194" s="27">
        <v>0.85799999999999998</v>
      </c>
      <c r="K194" s="26">
        <v>1471110641</v>
      </c>
      <c r="L194" s="26">
        <v>1235</v>
      </c>
      <c r="M194" s="26">
        <v>1191182</v>
      </c>
      <c r="N194" s="26">
        <v>285485</v>
      </c>
      <c r="O194" s="27">
        <v>0.75900000000000001</v>
      </c>
      <c r="P194" s="26">
        <v>1465</v>
      </c>
      <c r="Q194" s="26">
        <v>1502</v>
      </c>
      <c r="R194" s="26">
        <v>1484</v>
      </c>
      <c r="S194" s="27">
        <v>1.1240000000000001</v>
      </c>
      <c r="T194" s="27">
        <v>1.649</v>
      </c>
      <c r="U194" s="27">
        <v>0.45700000000000002</v>
      </c>
      <c r="V194" s="26">
        <v>1345938643</v>
      </c>
      <c r="W194" s="26">
        <v>1596282640</v>
      </c>
      <c r="X194" s="26">
        <v>350266600</v>
      </c>
      <c r="Y194" s="26">
        <v>352574798</v>
      </c>
      <c r="Z194" s="26">
        <v>1548</v>
      </c>
      <c r="AA194" s="26">
        <v>1215</v>
      </c>
      <c r="AB194" s="28">
        <v>0.52510000000000001</v>
      </c>
      <c r="AC194" s="26">
        <v>53</v>
      </c>
      <c r="AD194" s="27">
        <v>0.17349999999999999</v>
      </c>
      <c r="AE194" s="27">
        <v>0.64900000000000002</v>
      </c>
      <c r="AF194" s="26">
        <v>1311</v>
      </c>
      <c r="AG194" s="26">
        <v>1275</v>
      </c>
      <c r="AH194" s="26">
        <v>1272</v>
      </c>
      <c r="AI194" s="26">
        <v>1254939</v>
      </c>
      <c r="AJ194" s="27">
        <v>0.55600000000000005</v>
      </c>
      <c r="AK194" s="27">
        <v>0.66700000000000004</v>
      </c>
      <c r="AL194" s="27">
        <v>0.76700000000000002</v>
      </c>
      <c r="AM194" s="27">
        <v>0.66700000000000004</v>
      </c>
      <c r="AN194" s="27">
        <v>0.69499999999999995</v>
      </c>
      <c r="AO194" s="27">
        <v>0.38500000000000001</v>
      </c>
      <c r="AP194" s="27">
        <v>0.44600000000000001</v>
      </c>
      <c r="AQ194" s="27">
        <v>0.44600000000000001</v>
      </c>
      <c r="AR194" s="31" t="s">
        <v>1439</v>
      </c>
    </row>
    <row r="195" spans="1:44" x14ac:dyDescent="0.25">
      <c r="A195" s="22" t="s">
        <v>405</v>
      </c>
      <c r="B195" s="19" t="s">
        <v>406</v>
      </c>
      <c r="C195" s="26">
        <v>1015461</v>
      </c>
      <c r="D195" s="26">
        <v>254086</v>
      </c>
      <c r="E195" s="27">
        <v>0.98599999999999999</v>
      </c>
      <c r="F195" s="26">
        <v>19754</v>
      </c>
      <c r="G195" s="26">
        <v>59262</v>
      </c>
      <c r="H195" s="27">
        <v>0.498</v>
      </c>
      <c r="I195" s="26">
        <v>18587</v>
      </c>
      <c r="J195" s="27">
        <v>0.85299999999999998</v>
      </c>
      <c r="K195" s="26">
        <v>1227538016</v>
      </c>
      <c r="L195" s="26">
        <v>1108</v>
      </c>
      <c r="M195" s="26">
        <v>1107886</v>
      </c>
      <c r="N195" s="26">
        <v>302243</v>
      </c>
      <c r="O195" s="27">
        <v>0.80400000000000005</v>
      </c>
      <c r="P195" s="26">
        <v>1325</v>
      </c>
      <c r="Q195" s="26">
        <v>1281</v>
      </c>
      <c r="R195" s="26">
        <v>1325</v>
      </c>
      <c r="S195" s="27">
        <v>1.1240000000000001</v>
      </c>
      <c r="T195" s="27">
        <v>1.54</v>
      </c>
      <c r="U195" s="27">
        <v>0.42399999999999999</v>
      </c>
      <c r="V195" s="26">
        <v>1116697370</v>
      </c>
      <c r="W195" s="26">
        <v>1338378663</v>
      </c>
      <c r="X195" s="26">
        <v>328191243</v>
      </c>
      <c r="Y195" s="26">
        <v>334885624</v>
      </c>
      <c r="Z195" s="26">
        <v>1318</v>
      </c>
      <c r="AA195" s="26">
        <v>1104</v>
      </c>
      <c r="AB195" s="28">
        <v>0.43730000000000002</v>
      </c>
      <c r="AC195" s="26">
        <v>18</v>
      </c>
      <c r="AD195" s="27">
        <v>0.13339999999999999</v>
      </c>
      <c r="AE195" s="27">
        <v>0.54</v>
      </c>
      <c r="AF195" s="26">
        <v>1112</v>
      </c>
      <c r="AG195" s="26">
        <v>1147</v>
      </c>
      <c r="AH195" s="26">
        <v>1146</v>
      </c>
      <c r="AI195" s="26">
        <v>1167869</v>
      </c>
      <c r="AJ195" s="27">
        <v>0.55800000000000005</v>
      </c>
      <c r="AK195" s="27">
        <v>0.71</v>
      </c>
      <c r="AL195" s="27">
        <v>0.81</v>
      </c>
      <c r="AM195" s="27">
        <v>0.71</v>
      </c>
      <c r="AN195" s="27">
        <v>0.71</v>
      </c>
      <c r="AO195" s="27">
        <v>0.47399999999999998</v>
      </c>
      <c r="AP195" s="27">
        <v>0.48399999999999999</v>
      </c>
      <c r="AQ195" s="27">
        <v>0.48399999999999999</v>
      </c>
      <c r="AR195" s="31" t="s">
        <v>1439</v>
      </c>
    </row>
    <row r="196" spans="1:44" x14ac:dyDescent="0.25">
      <c r="A196" s="22" t="s">
        <v>407</v>
      </c>
      <c r="B196" s="19" t="s">
        <v>408</v>
      </c>
      <c r="C196" s="26">
        <v>791371</v>
      </c>
      <c r="D196" s="26">
        <v>211602</v>
      </c>
      <c r="E196" s="27">
        <v>0.79200000000000004</v>
      </c>
      <c r="F196" s="26">
        <v>19309</v>
      </c>
      <c r="G196" s="26">
        <v>57927</v>
      </c>
      <c r="H196" s="27">
        <v>0.59699999999999998</v>
      </c>
      <c r="I196" s="26">
        <v>18117</v>
      </c>
      <c r="J196" s="27">
        <v>0.88200000000000001</v>
      </c>
      <c r="K196" s="26">
        <v>943803323</v>
      </c>
      <c r="L196" s="26">
        <v>1059</v>
      </c>
      <c r="M196" s="26">
        <v>891221</v>
      </c>
      <c r="N196" s="26">
        <v>255561</v>
      </c>
      <c r="O196" s="27">
        <v>0.67900000000000005</v>
      </c>
      <c r="P196" s="26">
        <v>1291</v>
      </c>
      <c r="Q196" s="26">
        <v>1343</v>
      </c>
      <c r="R196" s="26">
        <v>1317</v>
      </c>
      <c r="S196" s="27">
        <v>1.1240000000000001</v>
      </c>
      <c r="T196" s="27">
        <v>1.6619999999999999</v>
      </c>
      <c r="U196" s="27">
        <v>0.52100000000000002</v>
      </c>
      <c r="V196" s="26">
        <v>875442087</v>
      </c>
      <c r="W196" s="26">
        <v>1012164559</v>
      </c>
      <c r="X196" s="26">
        <v>257741348</v>
      </c>
      <c r="Y196" s="26">
        <v>270639167</v>
      </c>
      <c r="Z196" s="26">
        <v>1279</v>
      </c>
      <c r="AA196" s="26">
        <v>1046</v>
      </c>
      <c r="AB196" s="28">
        <v>0.37859999999999999</v>
      </c>
      <c r="AC196" s="26">
        <v>1</v>
      </c>
      <c r="AD196" s="27">
        <v>0.11609999999999999</v>
      </c>
      <c r="AE196" s="27">
        <v>0.66200000000000003</v>
      </c>
      <c r="AF196" s="26">
        <v>1099</v>
      </c>
      <c r="AG196" s="26">
        <v>1079</v>
      </c>
      <c r="AH196" s="26">
        <v>1094</v>
      </c>
      <c r="AI196" s="26">
        <v>925196</v>
      </c>
      <c r="AJ196" s="27">
        <v>0.68200000000000005</v>
      </c>
      <c r="AK196" s="27">
        <v>0.66700000000000004</v>
      </c>
      <c r="AL196" s="27">
        <v>0.76700000000000002</v>
      </c>
      <c r="AM196" s="27">
        <v>0.69199999999999995</v>
      </c>
      <c r="AN196" s="27">
        <v>0.69199999999999995</v>
      </c>
      <c r="AO196" s="27">
        <v>0.56599999999999995</v>
      </c>
      <c r="AP196" s="27">
        <v>0.59199999999999997</v>
      </c>
      <c r="AQ196" s="27">
        <v>0.59199999999999997</v>
      </c>
      <c r="AR196" s="31" t="s">
        <v>1439</v>
      </c>
    </row>
    <row r="197" spans="1:44" x14ac:dyDescent="0.25">
      <c r="A197" s="22" t="s">
        <v>409</v>
      </c>
      <c r="B197" s="19" t="s">
        <v>410</v>
      </c>
      <c r="C197" s="26">
        <v>3524339</v>
      </c>
      <c r="D197" s="26">
        <v>296678</v>
      </c>
      <c r="E197" s="27">
        <v>2.427</v>
      </c>
      <c r="F197" s="26">
        <v>25062</v>
      </c>
      <c r="G197" s="26">
        <v>75186</v>
      </c>
      <c r="H197" s="27">
        <v>0.25</v>
      </c>
      <c r="I197" s="26">
        <v>41697</v>
      </c>
      <c r="J197" s="27">
        <v>0.63600000000000001</v>
      </c>
      <c r="K197" s="26">
        <v>1327442795</v>
      </c>
      <c r="L197" s="26">
        <v>341</v>
      </c>
      <c r="M197" s="26">
        <v>3892794</v>
      </c>
      <c r="N197" s="26">
        <v>361930</v>
      </c>
      <c r="O197" s="27">
        <v>0.96199999999999997</v>
      </c>
      <c r="P197" s="26">
        <v>425</v>
      </c>
      <c r="Q197" s="26">
        <v>360</v>
      </c>
      <c r="R197" s="26">
        <v>425</v>
      </c>
      <c r="S197" s="27">
        <v>1.1240000000000001</v>
      </c>
      <c r="T197" s="27">
        <v>1.9330000000000001</v>
      </c>
      <c r="U197" s="27">
        <v>0.105</v>
      </c>
      <c r="V197" s="26">
        <v>1188760461</v>
      </c>
      <c r="W197" s="26">
        <v>1466125130</v>
      </c>
      <c r="X197" s="26">
        <v>128175044</v>
      </c>
      <c r="Y197" s="26">
        <v>123418245</v>
      </c>
      <c r="Z197" s="26">
        <v>416</v>
      </c>
      <c r="AA197" s="26">
        <v>315</v>
      </c>
      <c r="AB197" s="28">
        <v>0.50790000000000002</v>
      </c>
      <c r="AC197" s="26">
        <v>12</v>
      </c>
      <c r="AD197" s="27">
        <v>0.19339999999999999</v>
      </c>
      <c r="AE197" s="27">
        <v>0.93300000000000005</v>
      </c>
      <c r="AF197" s="26">
        <v>377</v>
      </c>
      <c r="AG197" s="26">
        <v>382</v>
      </c>
      <c r="AH197" s="26">
        <v>356</v>
      </c>
      <c r="AI197" s="26">
        <v>4118329</v>
      </c>
      <c r="AJ197" s="27">
        <v>6.5000000000000002E-2</v>
      </c>
      <c r="AK197" s="27">
        <v>5.1999999999999998E-2</v>
      </c>
      <c r="AL197" s="27">
        <v>0.152</v>
      </c>
      <c r="AM197" s="27">
        <v>0.1</v>
      </c>
      <c r="AN197" s="27">
        <v>0.1</v>
      </c>
      <c r="AO197" s="27">
        <v>8.1000000000000003E-2</v>
      </c>
      <c r="AP197" s="27">
        <v>0</v>
      </c>
      <c r="AQ197" s="27">
        <v>0.36</v>
      </c>
      <c r="AR197" s="31" t="s">
        <v>1439</v>
      </c>
    </row>
    <row r="198" spans="1:44" x14ac:dyDescent="0.25">
      <c r="A198" s="22" t="s">
        <v>411</v>
      </c>
      <c r="B198" s="19" t="s">
        <v>412</v>
      </c>
      <c r="C198" s="26">
        <v>4614776</v>
      </c>
      <c r="D198" s="26">
        <v>414729</v>
      </c>
      <c r="E198" s="27">
        <v>3.222</v>
      </c>
      <c r="F198" s="26">
        <v>28984</v>
      </c>
      <c r="G198" s="26">
        <v>86952</v>
      </c>
      <c r="H198" s="27">
        <v>0.25</v>
      </c>
      <c r="I198" s="26">
        <v>41360</v>
      </c>
      <c r="J198" s="27">
        <v>0.51700000000000002</v>
      </c>
      <c r="K198" s="26">
        <v>1513096908</v>
      </c>
      <c r="L198" s="26">
        <v>278</v>
      </c>
      <c r="M198" s="26">
        <v>5442794</v>
      </c>
      <c r="N198" s="26">
        <v>543027</v>
      </c>
      <c r="O198" s="27">
        <v>1.444</v>
      </c>
      <c r="P198" s="26">
        <v>348</v>
      </c>
      <c r="Q198" s="26">
        <v>370</v>
      </c>
      <c r="R198" s="26">
        <v>359</v>
      </c>
      <c r="S198" s="27">
        <v>1.1240000000000001</v>
      </c>
      <c r="T198" s="27">
        <v>1.923</v>
      </c>
      <c r="U198" s="27">
        <v>0</v>
      </c>
      <c r="V198" s="26">
        <v>1346415170</v>
      </c>
      <c r="W198" s="26">
        <v>1679778646</v>
      </c>
      <c r="X198" s="26">
        <v>143028274</v>
      </c>
      <c r="Y198" s="26">
        <v>150961535</v>
      </c>
      <c r="Z198" s="26">
        <v>364</v>
      </c>
      <c r="AA198" s="26">
        <v>273</v>
      </c>
      <c r="AB198" s="28">
        <v>0.49519999999999997</v>
      </c>
      <c r="AC198" s="26">
        <v>13</v>
      </c>
      <c r="AD198" s="27">
        <v>0.2059</v>
      </c>
      <c r="AE198" s="27">
        <v>0.92300000000000004</v>
      </c>
      <c r="AF198" s="26">
        <v>274</v>
      </c>
      <c r="AG198" s="26">
        <v>282</v>
      </c>
      <c r="AH198" s="26">
        <v>293</v>
      </c>
      <c r="AI198" s="26">
        <v>5733032</v>
      </c>
      <c r="AJ198" s="27">
        <v>6.5000000000000002E-2</v>
      </c>
      <c r="AK198" s="27">
        <v>3.7999999999999999E-2</v>
      </c>
      <c r="AL198" s="27">
        <v>0.13800000000000001</v>
      </c>
      <c r="AM198" s="27">
        <v>0.1</v>
      </c>
      <c r="AN198" s="27">
        <v>0.1</v>
      </c>
      <c r="AO198" s="27">
        <v>0</v>
      </c>
      <c r="AP198" s="27">
        <v>0</v>
      </c>
      <c r="AQ198" s="27">
        <v>0.36</v>
      </c>
      <c r="AR198" s="31" t="s">
        <v>1439</v>
      </c>
    </row>
    <row r="199" spans="1:44" x14ac:dyDescent="0.25">
      <c r="A199" s="22" t="s">
        <v>413</v>
      </c>
      <c r="B199" s="19" t="s">
        <v>414</v>
      </c>
      <c r="C199" s="26">
        <v>5320942</v>
      </c>
      <c r="D199" s="26">
        <v>256248</v>
      </c>
      <c r="E199" s="27">
        <v>3.3370000000000002</v>
      </c>
      <c r="F199" s="26">
        <v>36735</v>
      </c>
      <c r="G199" s="26">
        <v>110205</v>
      </c>
      <c r="H199" s="27">
        <v>0.25</v>
      </c>
      <c r="I199" s="26">
        <v>48096</v>
      </c>
      <c r="J199" s="27">
        <v>0.5</v>
      </c>
      <c r="K199" s="26">
        <v>702401402</v>
      </c>
      <c r="L199" s="26">
        <v>115</v>
      </c>
      <c r="M199" s="26">
        <v>6107838</v>
      </c>
      <c r="N199" s="26">
        <v>309726</v>
      </c>
      <c r="O199" s="27">
        <v>0.82299999999999995</v>
      </c>
      <c r="P199" s="26">
        <v>144</v>
      </c>
      <c r="Q199" s="26">
        <v>127</v>
      </c>
      <c r="R199" s="26">
        <v>144</v>
      </c>
      <c r="S199" s="27">
        <v>1</v>
      </c>
      <c r="T199" s="27">
        <v>1.8420000000000001</v>
      </c>
      <c r="U199" s="27">
        <v>0</v>
      </c>
      <c r="V199" s="26">
        <v>665191746</v>
      </c>
      <c r="W199" s="26">
        <v>739611059</v>
      </c>
      <c r="X199" s="26">
        <v>37430357</v>
      </c>
      <c r="Y199" s="26">
        <v>35618507</v>
      </c>
      <c r="Z199" s="26">
        <v>139</v>
      </c>
      <c r="AA199" s="26">
        <v>121</v>
      </c>
      <c r="AB199" s="28">
        <v>0.41370000000000001</v>
      </c>
      <c r="AC199" s="26">
        <v>0</v>
      </c>
      <c r="AD199" s="27">
        <v>0.122</v>
      </c>
      <c r="AE199" s="27">
        <v>0.84199999999999997</v>
      </c>
      <c r="AF199" s="26">
        <v>121</v>
      </c>
      <c r="AG199" s="26">
        <v>121</v>
      </c>
      <c r="AH199" s="26">
        <v>120</v>
      </c>
      <c r="AI199" s="26">
        <v>6163425</v>
      </c>
      <c r="AJ199" s="27">
        <v>6.5000000000000002E-2</v>
      </c>
      <c r="AK199" s="27">
        <v>8.8999999999999996E-2</v>
      </c>
      <c r="AL199" s="27">
        <v>0.189</v>
      </c>
      <c r="AM199" s="27">
        <v>0.1</v>
      </c>
      <c r="AN199" s="27">
        <v>0.1</v>
      </c>
      <c r="AO199" s="27">
        <v>0</v>
      </c>
      <c r="AP199" s="27">
        <v>0</v>
      </c>
      <c r="AQ199" s="27">
        <v>0.36</v>
      </c>
      <c r="AR199" s="31" t="s">
        <v>1439</v>
      </c>
    </row>
    <row r="200" spans="1:44" x14ac:dyDescent="0.25">
      <c r="A200" s="22" t="s">
        <v>415</v>
      </c>
      <c r="B200" s="19" t="s">
        <v>416</v>
      </c>
      <c r="C200" s="26">
        <v>6086175</v>
      </c>
      <c r="D200" s="26">
        <v>263898</v>
      </c>
      <c r="E200" s="27">
        <v>3.7669999999999999</v>
      </c>
      <c r="F200" s="26">
        <v>45994</v>
      </c>
      <c r="G200" s="26">
        <v>137982</v>
      </c>
      <c r="H200" s="27">
        <v>0.25</v>
      </c>
      <c r="I200" s="26">
        <v>60810</v>
      </c>
      <c r="J200" s="27">
        <v>0.5</v>
      </c>
      <c r="K200" s="26">
        <v>485204109</v>
      </c>
      <c r="L200" s="26">
        <v>66</v>
      </c>
      <c r="M200" s="26">
        <v>7351577</v>
      </c>
      <c r="N200" s="26">
        <v>335871</v>
      </c>
      <c r="O200" s="27">
        <v>0.89300000000000002</v>
      </c>
      <c r="P200" s="26">
        <v>87</v>
      </c>
      <c r="Q200" s="26">
        <v>77</v>
      </c>
      <c r="R200" s="26">
        <v>87</v>
      </c>
      <c r="S200" s="27">
        <v>1</v>
      </c>
      <c r="T200" s="27">
        <v>1.3480000000000001</v>
      </c>
      <c r="U200" s="27">
        <v>0</v>
      </c>
      <c r="V200" s="26">
        <v>459169449</v>
      </c>
      <c r="W200" s="26">
        <v>511238770</v>
      </c>
      <c r="X200" s="26">
        <v>23998938</v>
      </c>
      <c r="Y200" s="26">
        <v>22167493</v>
      </c>
      <c r="Z200" s="26">
        <v>84</v>
      </c>
      <c r="AA200" s="26">
        <v>66</v>
      </c>
      <c r="AB200" s="28">
        <v>0.37190000000000001</v>
      </c>
      <c r="AC200" s="26">
        <v>0</v>
      </c>
      <c r="AD200" s="27">
        <v>0.13239999999999999</v>
      </c>
      <c r="AE200" s="27">
        <v>0.34799999999999998</v>
      </c>
      <c r="AF200" s="26">
        <v>66</v>
      </c>
      <c r="AG200" s="26">
        <v>67</v>
      </c>
      <c r="AH200" s="26">
        <v>71</v>
      </c>
      <c r="AI200" s="26">
        <v>7200546</v>
      </c>
      <c r="AJ200" s="27">
        <v>6.5000000000000002E-2</v>
      </c>
      <c r="AK200" s="27">
        <v>5.0999999999999997E-2</v>
      </c>
      <c r="AL200" s="27">
        <v>0.151</v>
      </c>
      <c r="AM200" s="27">
        <v>0.1</v>
      </c>
      <c r="AN200" s="27">
        <v>0.1</v>
      </c>
      <c r="AO200" s="27">
        <v>0</v>
      </c>
      <c r="AP200" s="27">
        <v>0</v>
      </c>
      <c r="AQ200" s="27">
        <v>0.36</v>
      </c>
      <c r="AR200" s="31" t="s">
        <v>1439</v>
      </c>
    </row>
    <row r="201" spans="1:44" x14ac:dyDescent="0.25">
      <c r="A201" s="22" t="s">
        <v>417</v>
      </c>
      <c r="B201" s="19" t="s">
        <v>418</v>
      </c>
      <c r="C201" s="26">
        <v>10541908</v>
      </c>
      <c r="D201" s="26">
        <v>275279</v>
      </c>
      <c r="E201" s="27">
        <v>6.2149999999999999</v>
      </c>
      <c r="F201" s="26">
        <v>47149</v>
      </c>
      <c r="G201" s="26">
        <v>141447</v>
      </c>
      <c r="H201" s="27">
        <v>0.25</v>
      </c>
      <c r="I201" s="26">
        <v>74299</v>
      </c>
      <c r="J201" s="27">
        <v>0.5</v>
      </c>
      <c r="K201" s="26">
        <v>639408500</v>
      </c>
      <c r="L201" s="26">
        <v>50</v>
      </c>
      <c r="M201" s="26">
        <v>12788170</v>
      </c>
      <c r="N201" s="26">
        <v>352357</v>
      </c>
      <c r="O201" s="27">
        <v>0.93700000000000006</v>
      </c>
      <c r="P201" s="26">
        <v>58</v>
      </c>
      <c r="Q201" s="26">
        <v>56</v>
      </c>
      <c r="R201" s="26">
        <v>58</v>
      </c>
      <c r="S201" s="27">
        <v>1</v>
      </c>
      <c r="T201" s="27">
        <v>1.921</v>
      </c>
      <c r="U201" s="27">
        <v>0</v>
      </c>
      <c r="V201" s="26">
        <v>604134858</v>
      </c>
      <c r="W201" s="26">
        <v>674682143</v>
      </c>
      <c r="X201" s="26">
        <v>16773717</v>
      </c>
      <c r="Y201" s="26">
        <v>17617884</v>
      </c>
      <c r="Z201" s="26">
        <v>64</v>
      </c>
      <c r="AA201" s="26">
        <v>51</v>
      </c>
      <c r="AB201" s="28">
        <v>0.43430000000000002</v>
      </c>
      <c r="AC201" s="26">
        <v>0</v>
      </c>
      <c r="AD201" s="27">
        <v>0.20419999999999999</v>
      </c>
      <c r="AE201" s="27">
        <v>0.92100000000000004</v>
      </c>
      <c r="AF201" s="26">
        <v>51</v>
      </c>
      <c r="AG201" s="26">
        <v>47</v>
      </c>
      <c r="AH201" s="26">
        <v>53</v>
      </c>
      <c r="AI201" s="26">
        <v>12729851</v>
      </c>
      <c r="AJ201" s="27">
        <v>6.5000000000000002E-2</v>
      </c>
      <c r="AK201" s="27">
        <v>0</v>
      </c>
      <c r="AL201" s="27">
        <v>0.1</v>
      </c>
      <c r="AM201" s="27">
        <v>0.1</v>
      </c>
      <c r="AN201" s="27">
        <v>0.1</v>
      </c>
      <c r="AO201" s="27">
        <v>0</v>
      </c>
      <c r="AP201" s="27">
        <v>0</v>
      </c>
      <c r="AQ201" s="27">
        <v>0.36</v>
      </c>
      <c r="AR201" s="31" t="s">
        <v>1439</v>
      </c>
    </row>
    <row r="202" spans="1:44" x14ac:dyDescent="0.25">
      <c r="A202" s="22" t="s">
        <v>419</v>
      </c>
      <c r="B202" s="19" t="s">
        <v>420</v>
      </c>
      <c r="C202" s="26">
        <v>3254451</v>
      </c>
      <c r="D202" s="26">
        <v>164551</v>
      </c>
      <c r="E202" s="27">
        <v>2.0529999999999999</v>
      </c>
      <c r="F202" s="26">
        <v>34511</v>
      </c>
      <c r="G202" s="26">
        <v>103533</v>
      </c>
      <c r="H202" s="27">
        <v>0.25</v>
      </c>
      <c r="I202" s="26">
        <v>43980</v>
      </c>
      <c r="J202" s="27">
        <v>0.69299999999999995</v>
      </c>
      <c r="K202" s="26">
        <v>442044878</v>
      </c>
      <c r="L202" s="26">
        <v>122</v>
      </c>
      <c r="M202" s="26">
        <v>3623318</v>
      </c>
      <c r="N202" s="26">
        <v>190178</v>
      </c>
      <c r="O202" s="27">
        <v>0.505</v>
      </c>
      <c r="P202" s="26">
        <v>140</v>
      </c>
      <c r="Q202" s="26">
        <v>141</v>
      </c>
      <c r="R202" s="26">
        <v>141</v>
      </c>
      <c r="S202" s="27">
        <v>1</v>
      </c>
      <c r="T202" s="27">
        <v>1.7869999999999999</v>
      </c>
      <c r="U202" s="27">
        <v>0.152</v>
      </c>
      <c r="V202" s="26">
        <v>425212073</v>
      </c>
      <c r="W202" s="26">
        <v>458877684</v>
      </c>
      <c r="X202" s="26">
        <v>21256734</v>
      </c>
      <c r="Y202" s="26">
        <v>23201774</v>
      </c>
      <c r="Z202" s="26">
        <v>141</v>
      </c>
      <c r="AA202" s="26">
        <v>127</v>
      </c>
      <c r="AB202" s="28">
        <v>0.3901</v>
      </c>
      <c r="AC202" s="26">
        <v>0</v>
      </c>
      <c r="AD202" s="27">
        <v>6.6699999999999995E-2</v>
      </c>
      <c r="AE202" s="27">
        <v>0.78700000000000003</v>
      </c>
      <c r="AF202" s="26">
        <v>127</v>
      </c>
      <c r="AG202" s="26">
        <v>104</v>
      </c>
      <c r="AH202" s="26">
        <v>127</v>
      </c>
      <c r="AI202" s="26">
        <v>3613210</v>
      </c>
      <c r="AJ202" s="27">
        <v>0.13800000000000001</v>
      </c>
      <c r="AK202" s="27">
        <v>0.31</v>
      </c>
      <c r="AL202" s="27">
        <v>0.41</v>
      </c>
      <c r="AM202" s="27">
        <v>0.31</v>
      </c>
      <c r="AN202" s="27">
        <v>0.31</v>
      </c>
      <c r="AO202" s="27">
        <v>0.2</v>
      </c>
      <c r="AP202" s="27">
        <v>0</v>
      </c>
      <c r="AQ202" s="27">
        <v>0.36</v>
      </c>
      <c r="AR202" s="31" t="s">
        <v>1439</v>
      </c>
    </row>
    <row r="203" spans="1:44" x14ac:dyDescent="0.25">
      <c r="A203" s="22" t="s">
        <v>421</v>
      </c>
      <c r="B203" s="19" t="s">
        <v>422</v>
      </c>
      <c r="C203" s="26">
        <v>513700</v>
      </c>
      <c r="D203" s="26">
        <v>186708</v>
      </c>
      <c r="E203" s="27">
        <v>0.59799999999999998</v>
      </c>
      <c r="F203" s="26">
        <v>20674</v>
      </c>
      <c r="G203" s="26">
        <v>62022</v>
      </c>
      <c r="H203" s="27">
        <v>0.69599999999999995</v>
      </c>
      <c r="I203" s="26">
        <v>8514</v>
      </c>
      <c r="J203" s="27">
        <v>0.91100000000000003</v>
      </c>
      <c r="K203" s="26">
        <v>341022159</v>
      </c>
      <c r="L203" s="26">
        <v>620</v>
      </c>
      <c r="M203" s="26">
        <v>550035</v>
      </c>
      <c r="N203" s="26">
        <v>212306</v>
      </c>
      <c r="O203" s="27">
        <v>0.56399999999999995</v>
      </c>
      <c r="P203" s="26">
        <v>702</v>
      </c>
      <c r="Q203" s="26">
        <v>682</v>
      </c>
      <c r="R203" s="26">
        <v>702</v>
      </c>
      <c r="S203" s="27">
        <v>1</v>
      </c>
      <c r="T203" s="27">
        <v>1.792</v>
      </c>
      <c r="U203" s="27">
        <v>0.68899999999999995</v>
      </c>
      <c r="V203" s="26">
        <v>319885315</v>
      </c>
      <c r="W203" s="26">
        <v>362159004</v>
      </c>
      <c r="X203" s="26">
        <v>117322082</v>
      </c>
      <c r="Y203" s="26">
        <v>131629814</v>
      </c>
      <c r="Z203" s="26">
        <v>705</v>
      </c>
      <c r="AA203" s="26">
        <v>650</v>
      </c>
      <c r="AB203" s="28">
        <v>0.46820000000000001</v>
      </c>
      <c r="AC203" s="26">
        <v>11</v>
      </c>
      <c r="AD203" s="27">
        <v>0.1545</v>
      </c>
      <c r="AE203" s="27">
        <v>0.79200000000000004</v>
      </c>
      <c r="AF203" s="26">
        <v>653</v>
      </c>
      <c r="AG203" s="26">
        <v>638</v>
      </c>
      <c r="AH203" s="26">
        <v>656</v>
      </c>
      <c r="AI203" s="26">
        <v>552071</v>
      </c>
      <c r="AJ203" s="27">
        <v>0.85</v>
      </c>
      <c r="AK203" s="27">
        <v>0.87</v>
      </c>
      <c r="AL203" s="27">
        <v>0.95</v>
      </c>
      <c r="AM203" s="27">
        <v>0.87</v>
      </c>
      <c r="AN203" s="27">
        <v>0.90800000000000003</v>
      </c>
      <c r="AO203" s="27">
        <v>0.46</v>
      </c>
      <c r="AP203" s="27">
        <v>0.75700000000000001</v>
      </c>
      <c r="AQ203" s="27">
        <v>0.75700000000000001</v>
      </c>
      <c r="AR203" s="31" t="s">
        <v>1439</v>
      </c>
    </row>
    <row r="204" spans="1:44" x14ac:dyDescent="0.25">
      <c r="A204" s="22" t="s">
        <v>423</v>
      </c>
      <c r="B204" s="19" t="s">
        <v>424</v>
      </c>
      <c r="C204" s="26">
        <v>498644</v>
      </c>
      <c r="D204" s="26">
        <v>196648</v>
      </c>
      <c r="E204" s="27">
        <v>0.60599999999999998</v>
      </c>
      <c r="F204" s="26">
        <v>14972</v>
      </c>
      <c r="G204" s="26">
        <v>44916</v>
      </c>
      <c r="H204" s="27">
        <v>0.69099999999999995</v>
      </c>
      <c r="I204" s="26">
        <v>10586</v>
      </c>
      <c r="J204" s="27">
        <v>0.91</v>
      </c>
      <c r="K204" s="26">
        <v>437740243</v>
      </c>
      <c r="L204" s="26">
        <v>763</v>
      </c>
      <c r="M204" s="26">
        <v>573709</v>
      </c>
      <c r="N204" s="26">
        <v>235050</v>
      </c>
      <c r="O204" s="27">
        <v>0.625</v>
      </c>
      <c r="P204" s="26">
        <v>993</v>
      </c>
      <c r="Q204" s="26">
        <v>954</v>
      </c>
      <c r="R204" s="26">
        <v>993</v>
      </c>
      <c r="S204" s="27">
        <v>1</v>
      </c>
      <c r="T204" s="27">
        <v>1.4990000000000001</v>
      </c>
      <c r="U204" s="27">
        <v>0.623</v>
      </c>
      <c r="V204" s="26">
        <v>420716756</v>
      </c>
      <c r="W204" s="26">
        <v>454763731</v>
      </c>
      <c r="X204" s="26">
        <v>193096077</v>
      </c>
      <c r="Y204" s="26">
        <v>179343173</v>
      </c>
      <c r="Z204" s="26">
        <v>912</v>
      </c>
      <c r="AA204" s="26">
        <v>885</v>
      </c>
      <c r="AB204" s="28">
        <v>0.503</v>
      </c>
      <c r="AC204" s="26">
        <v>42</v>
      </c>
      <c r="AD204" s="27">
        <v>0.10780000000000001</v>
      </c>
      <c r="AE204" s="27">
        <v>0.499</v>
      </c>
      <c r="AF204" s="26">
        <v>1875</v>
      </c>
      <c r="AG204" s="26">
        <v>866</v>
      </c>
      <c r="AH204" s="26">
        <v>802</v>
      </c>
      <c r="AI204" s="26">
        <v>567037</v>
      </c>
      <c r="AJ204" s="27">
        <v>0.79</v>
      </c>
      <c r="AK204" s="27">
        <v>0.83599999999999997</v>
      </c>
      <c r="AL204" s="27">
        <v>0.93600000000000005</v>
      </c>
      <c r="AM204" s="27">
        <v>0.85</v>
      </c>
      <c r="AN204" s="27">
        <v>0.85</v>
      </c>
      <c r="AO204" s="27">
        <v>0.60199999999999998</v>
      </c>
      <c r="AP204" s="27">
        <v>0.75</v>
      </c>
      <c r="AQ204" s="27">
        <v>0.75</v>
      </c>
      <c r="AR204" s="31" t="s">
        <v>1439</v>
      </c>
    </row>
    <row r="205" spans="1:44" x14ac:dyDescent="0.25">
      <c r="A205" s="22" t="s">
        <v>425</v>
      </c>
      <c r="B205" s="19" t="s">
        <v>426</v>
      </c>
      <c r="C205" s="26">
        <v>327364</v>
      </c>
      <c r="D205" s="26">
        <v>135019</v>
      </c>
      <c r="E205" s="27">
        <v>0.40799999999999997</v>
      </c>
      <c r="F205" s="26">
        <v>13800</v>
      </c>
      <c r="G205" s="26">
        <v>41400</v>
      </c>
      <c r="H205" s="27">
        <v>0.79200000000000004</v>
      </c>
      <c r="I205" s="26">
        <v>8912</v>
      </c>
      <c r="J205" s="27">
        <v>0.93899999999999995</v>
      </c>
      <c r="K205" s="26">
        <v>423052681</v>
      </c>
      <c r="L205" s="26">
        <v>1071</v>
      </c>
      <c r="M205" s="26">
        <v>395007</v>
      </c>
      <c r="N205" s="26">
        <v>169688</v>
      </c>
      <c r="O205" s="27">
        <v>0.45100000000000001</v>
      </c>
      <c r="P205" s="26">
        <v>1348</v>
      </c>
      <c r="Q205" s="26">
        <v>1322</v>
      </c>
      <c r="R205" s="26">
        <v>1348</v>
      </c>
      <c r="S205" s="27">
        <v>1</v>
      </c>
      <c r="T205" s="27">
        <v>1.581</v>
      </c>
      <c r="U205" s="27">
        <v>0.90800000000000003</v>
      </c>
      <c r="V205" s="26">
        <v>405472362</v>
      </c>
      <c r="W205" s="26">
        <v>440633001</v>
      </c>
      <c r="X205" s="26">
        <v>181345471</v>
      </c>
      <c r="Y205" s="26">
        <v>181736553</v>
      </c>
      <c r="Z205" s="26">
        <v>1346</v>
      </c>
      <c r="AA205" s="26">
        <v>1077</v>
      </c>
      <c r="AB205" s="28">
        <v>0.67959999999999998</v>
      </c>
      <c r="AC205" s="26">
        <v>6</v>
      </c>
      <c r="AD205" s="27">
        <v>0.20880000000000001</v>
      </c>
      <c r="AE205" s="27">
        <v>0.58099999999999996</v>
      </c>
      <c r="AF205" s="26">
        <v>1097</v>
      </c>
      <c r="AG205" s="26">
        <v>1095</v>
      </c>
      <c r="AH205" s="26">
        <v>1096</v>
      </c>
      <c r="AI205" s="26">
        <v>402037</v>
      </c>
      <c r="AJ205" s="27">
        <v>0.9</v>
      </c>
      <c r="AK205" s="27">
        <v>0.83099999999999996</v>
      </c>
      <c r="AL205" s="27">
        <v>0.93100000000000005</v>
      </c>
      <c r="AM205" s="27">
        <v>0.92300000000000004</v>
      </c>
      <c r="AN205" s="27">
        <v>0.96399999999999997</v>
      </c>
      <c r="AO205" s="27">
        <v>0.63400000000000001</v>
      </c>
      <c r="AP205" s="27">
        <v>0.82299999999999995</v>
      </c>
      <c r="AQ205" s="27">
        <v>0.82299999999999995</v>
      </c>
      <c r="AR205" s="31" t="s">
        <v>1439</v>
      </c>
    </row>
    <row r="206" spans="1:44" x14ac:dyDescent="0.25">
      <c r="A206" s="22" t="s">
        <v>427</v>
      </c>
      <c r="B206" s="19" t="s">
        <v>428</v>
      </c>
      <c r="C206" s="26">
        <v>319703</v>
      </c>
      <c r="D206" s="26">
        <v>137019</v>
      </c>
      <c r="E206" s="27">
        <v>0.40699999999999997</v>
      </c>
      <c r="F206" s="26">
        <v>17385</v>
      </c>
      <c r="G206" s="26">
        <v>52155</v>
      </c>
      <c r="H206" s="27">
        <v>0.79300000000000004</v>
      </c>
      <c r="I206" s="26">
        <v>10147</v>
      </c>
      <c r="J206" s="27">
        <v>0.93899999999999995</v>
      </c>
      <c r="K206" s="26">
        <v>368593785</v>
      </c>
      <c r="L206" s="26">
        <v>941</v>
      </c>
      <c r="M206" s="26">
        <v>391704</v>
      </c>
      <c r="N206" s="26">
        <v>175169</v>
      </c>
      <c r="O206" s="27">
        <v>0.46500000000000002</v>
      </c>
      <c r="P206" s="26">
        <v>1294</v>
      </c>
      <c r="Q206" s="26">
        <v>1305</v>
      </c>
      <c r="R206" s="26">
        <v>1300</v>
      </c>
      <c r="S206" s="27">
        <v>1</v>
      </c>
      <c r="T206" s="27">
        <v>1.581</v>
      </c>
      <c r="U206" s="27">
        <v>0.90900000000000003</v>
      </c>
      <c r="V206" s="26">
        <v>352584407</v>
      </c>
      <c r="W206" s="26">
        <v>384603163</v>
      </c>
      <c r="X206" s="26">
        <v>182865162</v>
      </c>
      <c r="Y206" s="26">
        <v>164834070</v>
      </c>
      <c r="Z206" s="26">
        <v>1203</v>
      </c>
      <c r="AA206" s="26">
        <v>1033</v>
      </c>
      <c r="AB206" s="28">
        <v>0.55520000000000003</v>
      </c>
      <c r="AC206" s="26">
        <v>0</v>
      </c>
      <c r="AD206" s="27">
        <v>0.157</v>
      </c>
      <c r="AE206" s="27">
        <v>0.58099999999999996</v>
      </c>
      <c r="AF206" s="26">
        <v>1062</v>
      </c>
      <c r="AG206" s="26">
        <v>927</v>
      </c>
      <c r="AH206" s="26">
        <v>987</v>
      </c>
      <c r="AI206" s="26">
        <v>389668</v>
      </c>
      <c r="AJ206" s="27">
        <v>0.9</v>
      </c>
      <c r="AK206" s="27">
        <v>0.84099999999999997</v>
      </c>
      <c r="AL206" s="27">
        <v>0.94099999999999995</v>
      </c>
      <c r="AM206" s="27">
        <v>0.92900000000000005</v>
      </c>
      <c r="AN206" s="27">
        <v>0.97</v>
      </c>
      <c r="AO206" s="27">
        <v>0.66900000000000004</v>
      </c>
      <c r="AP206" s="27">
        <v>0.82899999999999996</v>
      </c>
      <c r="AQ206" s="27">
        <v>0.82899999999999996</v>
      </c>
      <c r="AR206" s="31" t="s">
        <v>1439</v>
      </c>
    </row>
    <row r="207" spans="1:44" x14ac:dyDescent="0.25">
      <c r="A207" s="22" t="s">
        <v>429</v>
      </c>
      <c r="B207" s="19" t="s">
        <v>430</v>
      </c>
      <c r="C207" s="26">
        <v>490080</v>
      </c>
      <c r="D207" s="26">
        <v>125236</v>
      </c>
      <c r="E207" s="27">
        <v>0.48</v>
      </c>
      <c r="F207" s="26">
        <v>15580</v>
      </c>
      <c r="G207" s="26">
        <v>46740</v>
      </c>
      <c r="H207" s="27">
        <v>0.75600000000000001</v>
      </c>
      <c r="I207" s="26">
        <v>7380</v>
      </c>
      <c r="J207" s="27">
        <v>0.92800000000000005</v>
      </c>
      <c r="K207" s="26">
        <v>392566428</v>
      </c>
      <c r="L207" s="26">
        <v>687</v>
      </c>
      <c r="M207" s="26">
        <v>571421</v>
      </c>
      <c r="N207" s="26">
        <v>153856</v>
      </c>
      <c r="O207" s="27">
        <v>0.40899999999999997</v>
      </c>
      <c r="P207" s="26">
        <v>940</v>
      </c>
      <c r="Q207" s="26">
        <v>926</v>
      </c>
      <c r="R207" s="26">
        <v>940</v>
      </c>
      <c r="S207" s="27">
        <v>1</v>
      </c>
      <c r="T207" s="27">
        <v>1.99</v>
      </c>
      <c r="U207" s="27">
        <v>0.82599999999999996</v>
      </c>
      <c r="V207" s="26">
        <v>371504605</v>
      </c>
      <c r="W207" s="26">
        <v>413628252</v>
      </c>
      <c r="X207" s="26">
        <v>98478233</v>
      </c>
      <c r="Y207" s="26">
        <v>105699632</v>
      </c>
      <c r="Z207" s="26">
        <v>844</v>
      </c>
      <c r="AA207" s="26">
        <v>775</v>
      </c>
      <c r="AB207" s="28">
        <v>0.7238</v>
      </c>
      <c r="AC207" s="26">
        <v>0</v>
      </c>
      <c r="AD207" s="27">
        <v>0.1686</v>
      </c>
      <c r="AE207" s="27">
        <v>0.99</v>
      </c>
      <c r="AF207" s="26">
        <v>777</v>
      </c>
      <c r="AG207" s="26">
        <v>743</v>
      </c>
      <c r="AH207" s="26">
        <v>715</v>
      </c>
      <c r="AI207" s="26">
        <v>578501</v>
      </c>
      <c r="AJ207" s="27">
        <v>0.9</v>
      </c>
      <c r="AK207" s="27">
        <v>0.83599999999999997</v>
      </c>
      <c r="AL207" s="27">
        <v>0.93600000000000005</v>
      </c>
      <c r="AM207" s="27">
        <v>0.84499999999999997</v>
      </c>
      <c r="AN207" s="27">
        <v>0.88200000000000001</v>
      </c>
      <c r="AO207" s="27">
        <v>0.39</v>
      </c>
      <c r="AP207" s="27">
        <v>0.745</v>
      </c>
      <c r="AQ207" s="27">
        <v>0.745</v>
      </c>
      <c r="AR207" s="31" t="s">
        <v>1439</v>
      </c>
    </row>
    <row r="208" spans="1:44" x14ac:dyDescent="0.25">
      <c r="A208" s="22" t="s">
        <v>431</v>
      </c>
      <c r="B208" s="19" t="s">
        <v>432</v>
      </c>
      <c r="C208" s="26">
        <v>1010338</v>
      </c>
      <c r="D208" s="26">
        <v>173333</v>
      </c>
      <c r="E208" s="27">
        <v>0.84499999999999997</v>
      </c>
      <c r="F208" s="26">
        <v>16876</v>
      </c>
      <c r="G208" s="26">
        <v>50628</v>
      </c>
      <c r="H208" s="27">
        <v>0.56999999999999995</v>
      </c>
      <c r="I208" s="26">
        <v>15536</v>
      </c>
      <c r="J208" s="27">
        <v>0.874</v>
      </c>
      <c r="K208" s="26">
        <v>581444522</v>
      </c>
      <c r="L208" s="26">
        <v>497</v>
      </c>
      <c r="M208" s="26">
        <v>1169908</v>
      </c>
      <c r="N208" s="26">
        <v>214487</v>
      </c>
      <c r="O208" s="27">
        <v>0.56999999999999995</v>
      </c>
      <c r="P208" s="26">
        <v>584</v>
      </c>
      <c r="Q208" s="26">
        <v>595</v>
      </c>
      <c r="R208" s="26">
        <v>590</v>
      </c>
      <c r="S208" s="27">
        <v>1</v>
      </c>
      <c r="T208" s="27">
        <v>1.911</v>
      </c>
      <c r="U208" s="27">
        <v>0.51300000000000001</v>
      </c>
      <c r="V208" s="26">
        <v>541530738</v>
      </c>
      <c r="W208" s="26">
        <v>621358306</v>
      </c>
      <c r="X208" s="26">
        <v>99828395</v>
      </c>
      <c r="Y208" s="26">
        <v>106600331</v>
      </c>
      <c r="Z208" s="26">
        <v>615</v>
      </c>
      <c r="AA208" s="26">
        <v>488</v>
      </c>
      <c r="AB208" s="28">
        <v>0.53659999999999997</v>
      </c>
      <c r="AC208" s="26">
        <v>0</v>
      </c>
      <c r="AD208" s="27">
        <v>0.14000000000000001</v>
      </c>
      <c r="AE208" s="27">
        <v>0.91100000000000003</v>
      </c>
      <c r="AF208" s="26">
        <v>488</v>
      </c>
      <c r="AG208" s="26">
        <v>482</v>
      </c>
      <c r="AH208" s="26">
        <v>523</v>
      </c>
      <c r="AI208" s="26">
        <v>1188065</v>
      </c>
      <c r="AJ208" s="27">
        <v>0.65600000000000003</v>
      </c>
      <c r="AK208" s="27">
        <v>0.65400000000000003</v>
      </c>
      <c r="AL208" s="27">
        <v>0.754</v>
      </c>
      <c r="AM208" s="27">
        <v>0.65400000000000003</v>
      </c>
      <c r="AN208" s="27">
        <v>0.68100000000000005</v>
      </c>
      <c r="AO208" s="27">
        <v>0.33400000000000002</v>
      </c>
      <c r="AP208" s="27">
        <v>0.47599999999999998</v>
      </c>
      <c r="AQ208" s="27">
        <v>0.47599999999999998</v>
      </c>
      <c r="AR208" s="31" t="s">
        <v>1439</v>
      </c>
    </row>
    <row r="209" spans="1:44" x14ac:dyDescent="0.25">
      <c r="A209" s="22" t="s">
        <v>433</v>
      </c>
      <c r="B209" s="19" t="s">
        <v>434</v>
      </c>
      <c r="C209" s="26">
        <v>682035</v>
      </c>
      <c r="D209" s="26">
        <v>196427</v>
      </c>
      <c r="E209" s="27">
        <v>0.70599999999999996</v>
      </c>
      <c r="F209" s="26">
        <v>18628</v>
      </c>
      <c r="G209" s="26">
        <v>55884</v>
      </c>
      <c r="H209" s="27">
        <v>0.64</v>
      </c>
      <c r="I209" s="26">
        <v>14140</v>
      </c>
      <c r="J209" s="27">
        <v>0.89500000000000002</v>
      </c>
      <c r="K209" s="26">
        <v>123941094</v>
      </c>
      <c r="L209" s="26">
        <v>167</v>
      </c>
      <c r="M209" s="26">
        <v>742162</v>
      </c>
      <c r="N209" s="26">
        <v>222303</v>
      </c>
      <c r="O209" s="27">
        <v>0.59099999999999997</v>
      </c>
      <c r="P209" s="26">
        <v>177</v>
      </c>
      <c r="Q209" s="26">
        <v>174</v>
      </c>
      <c r="R209" s="26">
        <v>177</v>
      </c>
      <c r="S209" s="27">
        <v>1</v>
      </c>
      <c r="T209" s="27">
        <v>1.9930000000000001</v>
      </c>
      <c r="U209" s="27">
        <v>0.59799999999999998</v>
      </c>
      <c r="V209" s="26">
        <v>118977412</v>
      </c>
      <c r="W209" s="26">
        <v>128904776</v>
      </c>
      <c r="X209" s="26">
        <v>33993543</v>
      </c>
      <c r="Y209" s="26">
        <v>37124721</v>
      </c>
      <c r="Z209" s="26">
        <v>189</v>
      </c>
      <c r="AA209" s="26">
        <v>161</v>
      </c>
      <c r="AB209" s="28">
        <v>0.63580000000000003</v>
      </c>
      <c r="AC209" s="26">
        <v>0</v>
      </c>
      <c r="AD209" s="27">
        <v>0.19850000000000001</v>
      </c>
      <c r="AE209" s="27">
        <v>0.99299999999999999</v>
      </c>
      <c r="AF209" s="26">
        <v>161</v>
      </c>
      <c r="AG209" s="26">
        <v>148</v>
      </c>
      <c r="AH209" s="26">
        <v>176</v>
      </c>
      <c r="AI209" s="26">
        <v>732413</v>
      </c>
      <c r="AJ209" s="27">
        <v>0.77700000000000002</v>
      </c>
      <c r="AK209" s="27">
        <v>0.79600000000000004</v>
      </c>
      <c r="AL209" s="27">
        <v>0.89600000000000002</v>
      </c>
      <c r="AM209" s="27">
        <v>0.78500000000000003</v>
      </c>
      <c r="AN209" s="27">
        <v>0.81899999999999995</v>
      </c>
      <c r="AO209" s="27">
        <v>0.49099999999999999</v>
      </c>
      <c r="AP209" s="27">
        <v>0.67700000000000005</v>
      </c>
      <c r="AQ209" s="27">
        <v>0.67700000000000005</v>
      </c>
      <c r="AR209" s="31" t="s">
        <v>1439</v>
      </c>
    </row>
    <row r="210" spans="1:44" x14ac:dyDescent="0.25">
      <c r="A210" s="22" t="s">
        <v>435</v>
      </c>
      <c r="B210" s="19" t="s">
        <v>436</v>
      </c>
      <c r="C210" s="26">
        <v>10405744</v>
      </c>
      <c r="D210" s="26">
        <v>382769</v>
      </c>
      <c r="E210" s="27">
        <v>6.3239999999999998</v>
      </c>
      <c r="F210" s="26">
        <v>31234</v>
      </c>
      <c r="G210" s="26">
        <v>93702</v>
      </c>
      <c r="H210" s="27">
        <v>0.25</v>
      </c>
      <c r="I210" s="26">
        <v>40777</v>
      </c>
      <c r="J210" s="27">
        <v>0.5</v>
      </c>
      <c r="K210" s="26">
        <v>2241212725</v>
      </c>
      <c r="L210" s="26">
        <v>177</v>
      </c>
      <c r="M210" s="26">
        <v>12662218</v>
      </c>
      <c r="N210" s="26">
        <v>482246</v>
      </c>
      <c r="O210" s="27">
        <v>1.282</v>
      </c>
      <c r="P210" s="26">
        <v>262</v>
      </c>
      <c r="Q210" s="26">
        <v>264</v>
      </c>
      <c r="R210" s="26">
        <v>263</v>
      </c>
      <c r="S210" s="27">
        <v>1</v>
      </c>
      <c r="T210" s="27">
        <v>1.855</v>
      </c>
      <c r="U210" s="27">
        <v>0</v>
      </c>
      <c r="V210" s="26">
        <v>2161944434</v>
      </c>
      <c r="W210" s="26">
        <v>2320481017</v>
      </c>
      <c r="X210" s="26">
        <v>74381949</v>
      </c>
      <c r="Y210" s="26">
        <v>85357640</v>
      </c>
      <c r="Z210" s="26">
        <v>223</v>
      </c>
      <c r="AA210" s="26">
        <v>222</v>
      </c>
      <c r="AB210" s="28">
        <v>0.4526</v>
      </c>
      <c r="AC210" s="26">
        <v>0</v>
      </c>
      <c r="AD210" s="27">
        <v>0.1152</v>
      </c>
      <c r="AE210" s="27">
        <v>0.85499999999999998</v>
      </c>
      <c r="AF210" s="26">
        <v>222</v>
      </c>
      <c r="AG210" s="26">
        <v>188</v>
      </c>
      <c r="AH210" s="26">
        <v>186</v>
      </c>
      <c r="AI210" s="26">
        <v>12475704</v>
      </c>
      <c r="AJ210" s="27">
        <v>6.5000000000000002E-2</v>
      </c>
      <c r="AK210" s="27">
        <v>0</v>
      </c>
      <c r="AL210" s="27">
        <v>0.1</v>
      </c>
      <c r="AM210" s="27">
        <v>0.1</v>
      </c>
      <c r="AN210" s="27">
        <v>0.1</v>
      </c>
      <c r="AO210" s="27">
        <v>0</v>
      </c>
      <c r="AP210" s="27">
        <v>0</v>
      </c>
      <c r="AQ210" s="27">
        <v>0.36</v>
      </c>
      <c r="AR210" s="31" t="s">
        <v>1439</v>
      </c>
    </row>
    <row r="211" spans="1:44" x14ac:dyDescent="0.25">
      <c r="A211" s="22" t="s">
        <v>437</v>
      </c>
      <c r="B211" s="19" t="s">
        <v>438</v>
      </c>
      <c r="C211" s="26">
        <v>396925</v>
      </c>
      <c r="D211" s="26">
        <v>145675</v>
      </c>
      <c r="E211" s="27">
        <v>0.46400000000000002</v>
      </c>
      <c r="F211" s="26">
        <v>16351</v>
      </c>
      <c r="G211" s="26">
        <v>49053</v>
      </c>
      <c r="H211" s="27">
        <v>0.76400000000000001</v>
      </c>
      <c r="I211" s="26">
        <v>7848</v>
      </c>
      <c r="J211" s="27">
        <v>0.93100000000000005</v>
      </c>
      <c r="K211" s="26">
        <v>458111805</v>
      </c>
      <c r="L211" s="26">
        <v>1011</v>
      </c>
      <c r="M211" s="26">
        <v>453127</v>
      </c>
      <c r="N211" s="26">
        <v>174061</v>
      </c>
      <c r="O211" s="27">
        <v>0.46300000000000002</v>
      </c>
      <c r="P211" s="26">
        <v>1194</v>
      </c>
      <c r="Q211" s="26">
        <v>1254</v>
      </c>
      <c r="R211" s="26">
        <v>1224</v>
      </c>
      <c r="S211" s="27">
        <v>1</v>
      </c>
      <c r="T211" s="27">
        <v>1.8120000000000001</v>
      </c>
      <c r="U211" s="27">
        <v>0.83499999999999996</v>
      </c>
      <c r="V211" s="26">
        <v>436737238</v>
      </c>
      <c r="W211" s="26">
        <v>479486373</v>
      </c>
      <c r="X211" s="26">
        <v>176798220</v>
      </c>
      <c r="Y211" s="26">
        <v>175976338</v>
      </c>
      <c r="Z211" s="26">
        <v>1208</v>
      </c>
      <c r="AA211" s="26">
        <v>986</v>
      </c>
      <c r="AB211" s="28">
        <v>0.5373</v>
      </c>
      <c r="AC211" s="26">
        <v>20</v>
      </c>
      <c r="AD211" s="27">
        <v>0.15229999999999999</v>
      </c>
      <c r="AE211" s="27">
        <v>0.81200000000000006</v>
      </c>
      <c r="AF211" s="26">
        <v>988</v>
      </c>
      <c r="AG211" s="26">
        <v>971</v>
      </c>
      <c r="AH211" s="26">
        <v>1042</v>
      </c>
      <c r="AI211" s="26">
        <v>460159</v>
      </c>
      <c r="AJ211" s="27">
        <v>0.9</v>
      </c>
      <c r="AK211" s="27">
        <v>0.85799999999999998</v>
      </c>
      <c r="AL211" s="27">
        <v>0.95</v>
      </c>
      <c r="AM211" s="27">
        <v>0.89800000000000002</v>
      </c>
      <c r="AN211" s="27">
        <v>0.93700000000000006</v>
      </c>
      <c r="AO211" s="27">
        <v>0.49399999999999999</v>
      </c>
      <c r="AP211" s="27">
        <v>0.79800000000000004</v>
      </c>
      <c r="AQ211" s="27">
        <v>0.79800000000000004</v>
      </c>
      <c r="AR211" s="31" t="s">
        <v>1439</v>
      </c>
    </row>
    <row r="212" spans="1:44" x14ac:dyDescent="0.25">
      <c r="A212" s="22" t="s">
        <v>439</v>
      </c>
      <c r="B212" s="19" t="s">
        <v>440</v>
      </c>
      <c r="C212" s="26">
        <v>229916</v>
      </c>
      <c r="D212" s="26">
        <v>119061</v>
      </c>
      <c r="E212" s="27">
        <v>0.32800000000000001</v>
      </c>
      <c r="F212" s="26">
        <v>13292</v>
      </c>
      <c r="G212" s="26">
        <v>39876</v>
      </c>
      <c r="H212" s="27">
        <v>0.83299999999999996</v>
      </c>
      <c r="I212" s="26">
        <v>4451</v>
      </c>
      <c r="J212" s="27">
        <v>0.95099999999999996</v>
      </c>
      <c r="K212" s="26">
        <v>562362293</v>
      </c>
      <c r="L212" s="26">
        <v>1999</v>
      </c>
      <c r="M212" s="26">
        <v>281321</v>
      </c>
      <c r="N212" s="26">
        <v>151939</v>
      </c>
      <c r="O212" s="27">
        <v>0.40400000000000003</v>
      </c>
      <c r="P212" s="26">
        <v>2541</v>
      </c>
      <c r="Q212" s="26">
        <v>2632</v>
      </c>
      <c r="R212" s="26">
        <v>2587</v>
      </c>
      <c r="S212" s="27">
        <v>1</v>
      </c>
      <c r="T212" s="27">
        <v>1.524</v>
      </c>
      <c r="U212" s="27">
        <v>0.93</v>
      </c>
      <c r="V212" s="26">
        <v>538206740</v>
      </c>
      <c r="W212" s="26">
        <v>586517846</v>
      </c>
      <c r="X212" s="26">
        <v>284531069</v>
      </c>
      <c r="Y212" s="26">
        <v>303726734</v>
      </c>
      <c r="Z212" s="26">
        <v>2551</v>
      </c>
      <c r="AA212" s="26">
        <v>1989</v>
      </c>
      <c r="AB212" s="28">
        <v>0.64190000000000003</v>
      </c>
      <c r="AC212" s="26">
        <v>4</v>
      </c>
      <c r="AD212" s="27">
        <v>0.16270000000000001</v>
      </c>
      <c r="AE212" s="27">
        <v>0.52400000000000002</v>
      </c>
      <c r="AF212" s="26">
        <v>1996</v>
      </c>
      <c r="AG212" s="26">
        <v>1999</v>
      </c>
      <c r="AH212" s="26">
        <v>2064</v>
      </c>
      <c r="AI212" s="26">
        <v>284165</v>
      </c>
      <c r="AJ212" s="27">
        <v>0.9</v>
      </c>
      <c r="AK212" s="27">
        <v>0.88900000000000001</v>
      </c>
      <c r="AL212" s="27">
        <v>0.95</v>
      </c>
      <c r="AM212" s="27">
        <v>0.95</v>
      </c>
      <c r="AN212" s="27">
        <v>0.98</v>
      </c>
      <c r="AO212" s="27">
        <v>0.46700000000000003</v>
      </c>
      <c r="AP212" s="27">
        <v>0.875</v>
      </c>
      <c r="AQ212" s="27">
        <v>0.875</v>
      </c>
      <c r="AR212" s="31" t="s">
        <v>1439</v>
      </c>
    </row>
    <row r="213" spans="1:44" x14ac:dyDescent="0.25">
      <c r="A213" s="22" t="s">
        <v>441</v>
      </c>
      <c r="B213" s="19" t="s">
        <v>442</v>
      </c>
      <c r="C213" s="26">
        <v>364885</v>
      </c>
      <c r="D213" s="26">
        <v>135428</v>
      </c>
      <c r="E213" s="27">
        <v>0.42899999999999999</v>
      </c>
      <c r="F213" s="26">
        <v>12880</v>
      </c>
      <c r="G213" s="26">
        <v>38640</v>
      </c>
      <c r="H213" s="27">
        <v>0.78200000000000003</v>
      </c>
      <c r="I213" s="26">
        <v>5194</v>
      </c>
      <c r="J213" s="27">
        <v>0.93600000000000005</v>
      </c>
      <c r="K213" s="26">
        <v>752345228</v>
      </c>
      <c r="L213" s="26">
        <v>1733</v>
      </c>
      <c r="M213" s="26">
        <v>434128</v>
      </c>
      <c r="N213" s="26">
        <v>166218</v>
      </c>
      <c r="O213" s="27">
        <v>0.442</v>
      </c>
      <c r="P213" s="26">
        <v>2113</v>
      </c>
      <c r="Q213" s="26">
        <v>2186</v>
      </c>
      <c r="R213" s="26">
        <v>2150</v>
      </c>
      <c r="S213" s="27">
        <v>1</v>
      </c>
      <c r="T213" s="27">
        <v>1.734</v>
      </c>
      <c r="U213" s="27">
        <v>0.84</v>
      </c>
      <c r="V213" s="26">
        <v>728578026</v>
      </c>
      <c r="W213" s="26">
        <v>776112430</v>
      </c>
      <c r="X213" s="26">
        <v>279777294</v>
      </c>
      <c r="Y213" s="26">
        <v>288056724</v>
      </c>
      <c r="Z213" s="26">
        <v>2127</v>
      </c>
      <c r="AA213" s="26">
        <v>1721</v>
      </c>
      <c r="AB213" s="28">
        <v>0.47360000000000002</v>
      </c>
      <c r="AC213" s="26">
        <v>3</v>
      </c>
      <c r="AD213" s="27">
        <v>0.13320000000000001</v>
      </c>
      <c r="AE213" s="27">
        <v>0.73399999999999999</v>
      </c>
      <c r="AF213" s="26">
        <v>1721</v>
      </c>
      <c r="AG213" s="26">
        <v>1715</v>
      </c>
      <c r="AH213" s="26">
        <v>1815</v>
      </c>
      <c r="AI213" s="26">
        <v>427610</v>
      </c>
      <c r="AJ213" s="27">
        <v>0.9</v>
      </c>
      <c r="AK213" s="27">
        <v>0.85899999999999999</v>
      </c>
      <c r="AL213" s="27">
        <v>0.95</v>
      </c>
      <c r="AM213" s="27">
        <v>0.91200000000000003</v>
      </c>
      <c r="AN213" s="27">
        <v>0.91200000000000003</v>
      </c>
      <c r="AO213" s="27">
        <v>0.28599999999999998</v>
      </c>
      <c r="AP213" s="27">
        <v>0.81200000000000006</v>
      </c>
      <c r="AQ213" s="27">
        <v>0.81200000000000006</v>
      </c>
      <c r="AR213" s="31" t="s">
        <v>1439</v>
      </c>
    </row>
    <row r="214" spans="1:44" x14ac:dyDescent="0.25">
      <c r="A214" s="22" t="s">
        <v>443</v>
      </c>
      <c r="B214" s="19" t="s">
        <v>444</v>
      </c>
      <c r="C214" s="26">
        <v>1370106</v>
      </c>
      <c r="D214" s="26">
        <v>184567</v>
      </c>
      <c r="E214" s="27">
        <v>1.06</v>
      </c>
      <c r="F214" s="26">
        <v>17458</v>
      </c>
      <c r="G214" s="26">
        <v>52374</v>
      </c>
      <c r="H214" s="27">
        <v>0.46</v>
      </c>
      <c r="I214" s="26">
        <v>19984</v>
      </c>
      <c r="J214" s="27">
        <v>0.84099999999999997</v>
      </c>
      <c r="K214" s="26">
        <v>701598098</v>
      </c>
      <c r="L214" s="26">
        <v>451</v>
      </c>
      <c r="M214" s="26">
        <v>1555649</v>
      </c>
      <c r="N214" s="26">
        <v>220171</v>
      </c>
      <c r="O214" s="27">
        <v>0.58499999999999996</v>
      </c>
      <c r="P214" s="26">
        <v>556</v>
      </c>
      <c r="Q214" s="26">
        <v>536</v>
      </c>
      <c r="R214" s="26">
        <v>556</v>
      </c>
      <c r="S214" s="27">
        <v>1</v>
      </c>
      <c r="T214" s="27">
        <v>1.8080000000000001</v>
      </c>
      <c r="U214" s="27">
        <v>0.38500000000000001</v>
      </c>
      <c r="V214" s="26">
        <v>666079074</v>
      </c>
      <c r="W214" s="26">
        <v>737117123</v>
      </c>
      <c r="X214" s="26">
        <v>101418742</v>
      </c>
      <c r="Y214" s="26">
        <v>99297216</v>
      </c>
      <c r="Z214" s="26">
        <v>538</v>
      </c>
      <c r="AA214" s="26">
        <v>449</v>
      </c>
      <c r="AB214" s="28">
        <v>0.50629999999999997</v>
      </c>
      <c r="AC214" s="26">
        <v>0</v>
      </c>
      <c r="AD214" s="27">
        <v>0.14449999999999999</v>
      </c>
      <c r="AE214" s="27">
        <v>0.80800000000000005</v>
      </c>
      <c r="AF214" s="26">
        <v>449</v>
      </c>
      <c r="AG214" s="26">
        <v>433</v>
      </c>
      <c r="AH214" s="26">
        <v>475</v>
      </c>
      <c r="AI214" s="26">
        <v>1551825</v>
      </c>
      <c r="AJ214" s="27">
        <v>0.53600000000000003</v>
      </c>
      <c r="AK214" s="27">
        <v>0.53900000000000003</v>
      </c>
      <c r="AL214" s="27">
        <v>0.63900000000000001</v>
      </c>
      <c r="AM214" s="27">
        <v>0.53900000000000003</v>
      </c>
      <c r="AN214" s="27">
        <v>0.53900000000000003</v>
      </c>
      <c r="AO214" s="27">
        <v>0.317</v>
      </c>
      <c r="AP214" s="27">
        <v>0.315</v>
      </c>
      <c r="AQ214" s="27">
        <v>0.36</v>
      </c>
      <c r="AR214" s="31" t="s">
        <v>1439</v>
      </c>
    </row>
    <row r="215" spans="1:44" x14ac:dyDescent="0.25">
      <c r="A215" s="22" t="s">
        <v>445</v>
      </c>
      <c r="B215" s="19" t="s">
        <v>446</v>
      </c>
      <c r="C215" s="26">
        <v>233797</v>
      </c>
      <c r="D215" s="26">
        <v>65082</v>
      </c>
      <c r="E215" s="27">
        <v>0.23799999999999999</v>
      </c>
      <c r="F215" s="26">
        <v>10381</v>
      </c>
      <c r="G215" s="26">
        <v>31143</v>
      </c>
      <c r="H215" s="27">
        <v>0.879</v>
      </c>
      <c r="I215" s="26">
        <v>786</v>
      </c>
      <c r="J215" s="27">
        <v>0.96499999999999997</v>
      </c>
      <c r="K215" s="26">
        <v>866776682</v>
      </c>
      <c r="L215" s="26">
        <v>3300</v>
      </c>
      <c r="M215" s="26">
        <v>262659</v>
      </c>
      <c r="N215" s="26">
        <v>75851</v>
      </c>
      <c r="O215" s="27">
        <v>0.20100000000000001</v>
      </c>
      <c r="P215" s="26">
        <v>3919</v>
      </c>
      <c r="Q215" s="26">
        <v>4050</v>
      </c>
      <c r="R215" s="26">
        <v>3985</v>
      </c>
      <c r="S215" s="27">
        <v>1</v>
      </c>
      <c r="T215" s="27">
        <v>1.7589999999999999</v>
      </c>
      <c r="U215" s="27">
        <v>0.93</v>
      </c>
      <c r="V215" s="26">
        <v>834368747</v>
      </c>
      <c r="W215" s="26">
        <v>899184617</v>
      </c>
      <c r="X215" s="26">
        <v>239432122</v>
      </c>
      <c r="Y215" s="26">
        <v>250308564</v>
      </c>
      <c r="Z215" s="26">
        <v>3846</v>
      </c>
      <c r="AA215" s="26">
        <v>3396</v>
      </c>
      <c r="AB215" s="28">
        <v>0.56630000000000003</v>
      </c>
      <c r="AC215" s="26">
        <v>187</v>
      </c>
      <c r="AD215" s="27">
        <v>0.16500000000000001</v>
      </c>
      <c r="AE215" s="27">
        <v>0.75900000000000001</v>
      </c>
      <c r="AF215" s="26">
        <v>3396</v>
      </c>
      <c r="AG215" s="26">
        <v>3427</v>
      </c>
      <c r="AH215" s="26">
        <v>3323</v>
      </c>
      <c r="AI215" s="26">
        <v>270594</v>
      </c>
      <c r="AJ215" s="27">
        <v>0.9</v>
      </c>
      <c r="AK215" s="27">
        <v>0.93100000000000005</v>
      </c>
      <c r="AL215" s="27">
        <v>0.95</v>
      </c>
      <c r="AM215" s="27">
        <v>0.95</v>
      </c>
      <c r="AN215" s="27">
        <v>0.98</v>
      </c>
      <c r="AO215" s="27">
        <v>0</v>
      </c>
      <c r="AP215" s="27">
        <v>0.88100000000000001</v>
      </c>
      <c r="AQ215" s="27">
        <v>0.88100000000000001</v>
      </c>
      <c r="AR215" s="31" t="s">
        <v>1439</v>
      </c>
    </row>
    <row r="216" spans="1:44" x14ac:dyDescent="0.25">
      <c r="A216" s="22" t="s">
        <v>447</v>
      </c>
      <c r="B216" s="19" t="s">
        <v>448</v>
      </c>
      <c r="C216" s="26">
        <v>590951</v>
      </c>
      <c r="D216" s="26">
        <v>142166</v>
      </c>
      <c r="E216" s="27">
        <v>0.56399999999999995</v>
      </c>
      <c r="F216" s="26">
        <v>12377</v>
      </c>
      <c r="G216" s="26">
        <v>37131</v>
      </c>
      <c r="H216" s="27">
        <v>0.71299999999999997</v>
      </c>
      <c r="I216" s="26">
        <v>7077</v>
      </c>
      <c r="J216" s="27">
        <v>0.91600000000000004</v>
      </c>
      <c r="K216" s="26">
        <v>867734425</v>
      </c>
      <c r="L216" s="26">
        <v>1301</v>
      </c>
      <c r="M216" s="26">
        <v>666974</v>
      </c>
      <c r="N216" s="26">
        <v>168502</v>
      </c>
      <c r="O216" s="27">
        <v>0.44800000000000001</v>
      </c>
      <c r="P216" s="26">
        <v>1550</v>
      </c>
      <c r="Q216" s="26">
        <v>1521</v>
      </c>
      <c r="R216" s="26">
        <v>1550</v>
      </c>
      <c r="S216" s="27">
        <v>1</v>
      </c>
      <c r="T216" s="27">
        <v>1.577</v>
      </c>
      <c r="U216" s="27">
        <v>0.67700000000000005</v>
      </c>
      <c r="V216" s="26">
        <v>824222202</v>
      </c>
      <c r="W216" s="26">
        <v>911246649</v>
      </c>
      <c r="X216" s="26">
        <v>215168062</v>
      </c>
      <c r="Y216" s="26">
        <v>219221159</v>
      </c>
      <c r="Z216" s="26">
        <v>1542</v>
      </c>
      <c r="AA216" s="26">
        <v>1329</v>
      </c>
      <c r="AB216" s="28">
        <v>0.47549999999999998</v>
      </c>
      <c r="AC216" s="26">
        <v>5</v>
      </c>
      <c r="AD216" s="27">
        <v>0.13500000000000001</v>
      </c>
      <c r="AE216" s="27">
        <v>0.57699999999999996</v>
      </c>
      <c r="AF216" s="26">
        <v>1331</v>
      </c>
      <c r="AG216" s="26">
        <v>1364</v>
      </c>
      <c r="AH216" s="26">
        <v>1369</v>
      </c>
      <c r="AI216" s="26">
        <v>665629</v>
      </c>
      <c r="AJ216" s="27">
        <v>0.871</v>
      </c>
      <c r="AK216" s="27">
        <v>0.84</v>
      </c>
      <c r="AL216" s="27">
        <v>0.94</v>
      </c>
      <c r="AM216" s="27">
        <v>0.84</v>
      </c>
      <c r="AN216" s="27">
        <v>0.84</v>
      </c>
      <c r="AO216" s="27">
        <v>0.224</v>
      </c>
      <c r="AP216" s="27">
        <v>0.70699999999999996</v>
      </c>
      <c r="AQ216" s="27">
        <v>0.70699999999999996</v>
      </c>
      <c r="AR216" s="31" t="s">
        <v>1439</v>
      </c>
    </row>
    <row r="217" spans="1:44" x14ac:dyDescent="0.25">
      <c r="A217" s="22" t="s">
        <v>449</v>
      </c>
      <c r="B217" s="19" t="s">
        <v>450</v>
      </c>
      <c r="C217" s="26">
        <v>1441938</v>
      </c>
      <c r="D217" s="26">
        <v>201538</v>
      </c>
      <c r="E217" s="27">
        <v>1.1279999999999999</v>
      </c>
      <c r="F217" s="26">
        <v>16720</v>
      </c>
      <c r="G217" s="26">
        <v>50160</v>
      </c>
      <c r="H217" s="27">
        <v>0.42499999999999999</v>
      </c>
      <c r="I217" s="26">
        <v>15254</v>
      </c>
      <c r="J217" s="27">
        <v>0.83099999999999996</v>
      </c>
      <c r="K217" s="26">
        <v>1237417415</v>
      </c>
      <c r="L217" s="26">
        <v>802</v>
      </c>
      <c r="M217" s="26">
        <v>1542914</v>
      </c>
      <c r="N217" s="26">
        <v>230437</v>
      </c>
      <c r="O217" s="27">
        <v>0.61299999999999999</v>
      </c>
      <c r="P217" s="26">
        <v>870</v>
      </c>
      <c r="Q217" s="26">
        <v>940</v>
      </c>
      <c r="R217" s="26">
        <v>905</v>
      </c>
      <c r="S217" s="27">
        <v>1</v>
      </c>
      <c r="T217" s="27">
        <v>1.804</v>
      </c>
      <c r="U217" s="27">
        <v>0.36299999999999999</v>
      </c>
      <c r="V217" s="26">
        <v>1152577065</v>
      </c>
      <c r="W217" s="26">
        <v>1322257766</v>
      </c>
      <c r="X217" s="26">
        <v>189195622</v>
      </c>
      <c r="Y217" s="26">
        <v>184810976</v>
      </c>
      <c r="Z217" s="26">
        <v>917</v>
      </c>
      <c r="AA217" s="26">
        <v>776</v>
      </c>
      <c r="AB217" s="28">
        <v>0.43269999999999997</v>
      </c>
      <c r="AC217" s="26">
        <v>0</v>
      </c>
      <c r="AD217" s="27">
        <v>0.14799999999999999</v>
      </c>
      <c r="AE217" s="27">
        <v>0.80400000000000005</v>
      </c>
      <c r="AF217" s="26">
        <v>776</v>
      </c>
      <c r="AG217" s="26">
        <v>775</v>
      </c>
      <c r="AH217" s="26">
        <v>838</v>
      </c>
      <c r="AI217" s="26">
        <v>1577873</v>
      </c>
      <c r="AJ217" s="27">
        <v>0.51</v>
      </c>
      <c r="AK217" s="27">
        <v>0.64700000000000002</v>
      </c>
      <c r="AL217" s="27">
        <v>0.747</v>
      </c>
      <c r="AM217" s="27">
        <v>0.64700000000000002</v>
      </c>
      <c r="AN217" s="27">
        <v>0.64700000000000002</v>
      </c>
      <c r="AO217" s="27">
        <v>9.0999999999999998E-2</v>
      </c>
      <c r="AP217" s="27">
        <v>0.30299999999999999</v>
      </c>
      <c r="AQ217" s="27">
        <v>0.36</v>
      </c>
      <c r="AR217" s="31" t="s">
        <v>1439</v>
      </c>
    </row>
    <row r="218" spans="1:44" x14ac:dyDescent="0.25">
      <c r="A218" s="22" t="s">
        <v>451</v>
      </c>
      <c r="B218" s="19" t="s">
        <v>452</v>
      </c>
      <c r="C218" s="26">
        <v>1045319</v>
      </c>
      <c r="D218" s="26">
        <v>156056</v>
      </c>
      <c r="E218" s="27">
        <v>0.83499999999999996</v>
      </c>
      <c r="F218" s="26">
        <v>13608</v>
      </c>
      <c r="G218" s="26">
        <v>40824</v>
      </c>
      <c r="H218" s="27">
        <v>0.57499999999999996</v>
      </c>
      <c r="I218" s="26">
        <v>11169</v>
      </c>
      <c r="J218" s="27">
        <v>0.875</v>
      </c>
      <c r="K218" s="26">
        <v>569727340</v>
      </c>
      <c r="L218" s="26">
        <v>468</v>
      </c>
      <c r="M218" s="26">
        <v>1217366</v>
      </c>
      <c r="N218" s="26">
        <v>190735</v>
      </c>
      <c r="O218" s="27">
        <v>0.50700000000000001</v>
      </c>
      <c r="P218" s="26">
        <v>584</v>
      </c>
      <c r="Q218" s="26">
        <v>584</v>
      </c>
      <c r="R218" s="26">
        <v>584</v>
      </c>
      <c r="S218" s="27">
        <v>1</v>
      </c>
      <c r="T218" s="27">
        <v>1.867</v>
      </c>
      <c r="U218" s="27">
        <v>0.50800000000000001</v>
      </c>
      <c r="V218" s="26">
        <v>541531738</v>
      </c>
      <c r="W218" s="26">
        <v>597922943</v>
      </c>
      <c r="X218" s="26">
        <v>93935410</v>
      </c>
      <c r="Y218" s="26">
        <v>89264216</v>
      </c>
      <c r="Z218" s="26">
        <v>572</v>
      </c>
      <c r="AA218" s="26">
        <v>482</v>
      </c>
      <c r="AB218" s="28">
        <v>0.56810000000000005</v>
      </c>
      <c r="AC218" s="26">
        <v>6</v>
      </c>
      <c r="AD218" s="27">
        <v>0.15060000000000001</v>
      </c>
      <c r="AE218" s="27">
        <v>0.86699999999999999</v>
      </c>
      <c r="AF218" s="26">
        <v>482</v>
      </c>
      <c r="AG218" s="26">
        <v>481</v>
      </c>
      <c r="AH218" s="26">
        <v>494</v>
      </c>
      <c r="AI218" s="26">
        <v>1210370</v>
      </c>
      <c r="AJ218" s="27">
        <v>0.64900000000000002</v>
      </c>
      <c r="AK218" s="27">
        <v>0.68500000000000005</v>
      </c>
      <c r="AL218" s="27">
        <v>0.78500000000000003</v>
      </c>
      <c r="AM218" s="27">
        <v>0.68500000000000005</v>
      </c>
      <c r="AN218" s="27">
        <v>0.71399999999999997</v>
      </c>
      <c r="AO218" s="27">
        <v>0.10199999999999999</v>
      </c>
      <c r="AP218" s="27">
        <v>0.46600000000000003</v>
      </c>
      <c r="AQ218" s="27">
        <v>0.46600000000000003</v>
      </c>
      <c r="AR218" s="31" t="s">
        <v>1439</v>
      </c>
    </row>
    <row r="219" spans="1:44" x14ac:dyDescent="0.25">
      <c r="A219" s="22" t="s">
        <v>453</v>
      </c>
      <c r="B219" s="19" t="s">
        <v>454</v>
      </c>
      <c r="C219" s="26">
        <v>923352</v>
      </c>
      <c r="D219" s="26">
        <v>216086</v>
      </c>
      <c r="E219" s="27">
        <v>0.871</v>
      </c>
      <c r="F219" s="26">
        <v>14556</v>
      </c>
      <c r="G219" s="26">
        <v>43668</v>
      </c>
      <c r="H219" s="27">
        <v>0.55600000000000005</v>
      </c>
      <c r="I219" s="26">
        <v>11866</v>
      </c>
      <c r="J219" s="27">
        <v>0.87</v>
      </c>
      <c r="K219" s="26">
        <v>388676730</v>
      </c>
      <c r="L219" s="26">
        <v>371</v>
      </c>
      <c r="M219" s="26">
        <v>1047646</v>
      </c>
      <c r="N219" s="26">
        <v>259186</v>
      </c>
      <c r="O219" s="27">
        <v>0.68899999999999995</v>
      </c>
      <c r="P219" s="26">
        <v>491</v>
      </c>
      <c r="Q219" s="26">
        <v>479</v>
      </c>
      <c r="R219" s="26">
        <v>491</v>
      </c>
      <c r="S219" s="27">
        <v>1</v>
      </c>
      <c r="T219" s="27">
        <v>1.6259999999999999</v>
      </c>
      <c r="U219" s="27">
        <v>0.46400000000000002</v>
      </c>
      <c r="V219" s="26">
        <v>366461388</v>
      </c>
      <c r="W219" s="26">
        <v>410892072</v>
      </c>
      <c r="X219" s="26">
        <v>95833547</v>
      </c>
      <c r="Y219" s="26">
        <v>96158310</v>
      </c>
      <c r="Z219" s="26">
        <v>445</v>
      </c>
      <c r="AA219" s="26">
        <v>418</v>
      </c>
      <c r="AB219" s="28">
        <v>0.37480000000000002</v>
      </c>
      <c r="AC219" s="26">
        <v>6</v>
      </c>
      <c r="AD219" s="27">
        <v>0.1263</v>
      </c>
      <c r="AE219" s="27">
        <v>0.626</v>
      </c>
      <c r="AF219" s="26">
        <v>419</v>
      </c>
      <c r="AG219" s="26">
        <v>392</v>
      </c>
      <c r="AH219" s="26">
        <v>391</v>
      </c>
      <c r="AI219" s="26">
        <v>1050874</v>
      </c>
      <c r="AJ219" s="27">
        <v>0.627</v>
      </c>
      <c r="AK219" s="27">
        <v>0.79600000000000004</v>
      </c>
      <c r="AL219" s="27">
        <v>0.89600000000000002</v>
      </c>
      <c r="AM219" s="27">
        <v>0.79600000000000004</v>
      </c>
      <c r="AN219" s="27">
        <v>0.79600000000000004</v>
      </c>
      <c r="AO219" s="27">
        <v>0.28599999999999998</v>
      </c>
      <c r="AP219" s="27">
        <v>0.53600000000000003</v>
      </c>
      <c r="AQ219" s="27">
        <v>0.53600000000000003</v>
      </c>
      <c r="AR219" s="31" t="s">
        <v>1439</v>
      </c>
    </row>
    <row r="220" spans="1:44" x14ac:dyDescent="0.25">
      <c r="A220" s="22" t="s">
        <v>455</v>
      </c>
      <c r="B220" s="19" t="s">
        <v>456</v>
      </c>
      <c r="C220" s="26">
        <v>1172446</v>
      </c>
      <c r="D220" s="26">
        <v>163271</v>
      </c>
      <c r="E220" s="27">
        <v>0.91700000000000004</v>
      </c>
      <c r="F220" s="26">
        <v>16134</v>
      </c>
      <c r="G220" s="26">
        <v>48402</v>
      </c>
      <c r="H220" s="27">
        <v>0.53300000000000003</v>
      </c>
      <c r="I220" s="26">
        <v>13651</v>
      </c>
      <c r="J220" s="27">
        <v>0.86299999999999999</v>
      </c>
      <c r="K220" s="26">
        <v>440053579</v>
      </c>
      <c r="L220" s="26">
        <v>329</v>
      </c>
      <c r="M220" s="26">
        <v>1337548</v>
      </c>
      <c r="N220" s="26">
        <v>194536</v>
      </c>
      <c r="O220" s="27">
        <v>0.51700000000000002</v>
      </c>
      <c r="P220" s="26">
        <v>388</v>
      </c>
      <c r="Q220" s="26">
        <v>405</v>
      </c>
      <c r="R220" s="26">
        <v>397</v>
      </c>
      <c r="S220" s="27">
        <v>1</v>
      </c>
      <c r="T220" s="27">
        <v>1.8320000000000001</v>
      </c>
      <c r="U220" s="27">
        <v>0.46300000000000002</v>
      </c>
      <c r="V220" s="26">
        <v>420508067</v>
      </c>
      <c r="W220" s="26">
        <v>459599091</v>
      </c>
      <c r="X220" s="26">
        <v>63147289</v>
      </c>
      <c r="Y220" s="26">
        <v>64002615</v>
      </c>
      <c r="Z220" s="26">
        <v>392</v>
      </c>
      <c r="AA220" s="26">
        <v>329</v>
      </c>
      <c r="AB220" s="28">
        <v>0.52690000000000003</v>
      </c>
      <c r="AC220" s="26">
        <v>0</v>
      </c>
      <c r="AD220" s="27">
        <v>0.1573</v>
      </c>
      <c r="AE220" s="27">
        <v>0.83199999999999996</v>
      </c>
      <c r="AF220" s="26">
        <v>334</v>
      </c>
      <c r="AG220" s="26">
        <v>337</v>
      </c>
      <c r="AH220" s="26">
        <v>342</v>
      </c>
      <c r="AI220" s="26">
        <v>1343856</v>
      </c>
      <c r="AJ220" s="27">
        <v>0.60699999999999998</v>
      </c>
      <c r="AK220" s="27">
        <v>0.65600000000000003</v>
      </c>
      <c r="AL220" s="27">
        <v>0.75600000000000001</v>
      </c>
      <c r="AM220" s="27">
        <v>0.65600000000000003</v>
      </c>
      <c r="AN220" s="27">
        <v>0.68300000000000005</v>
      </c>
      <c r="AO220" s="27">
        <v>0.184</v>
      </c>
      <c r="AP220" s="27">
        <v>0.40699999999999997</v>
      </c>
      <c r="AQ220" s="27">
        <v>0.40699999999999997</v>
      </c>
      <c r="AR220" s="31" t="s">
        <v>1439</v>
      </c>
    </row>
    <row r="221" spans="1:44" x14ac:dyDescent="0.25">
      <c r="A221" s="22" t="s">
        <v>457</v>
      </c>
      <c r="B221" s="19" t="s">
        <v>458</v>
      </c>
      <c r="C221" s="26">
        <v>972629</v>
      </c>
      <c r="D221" s="26">
        <v>132487</v>
      </c>
      <c r="E221" s="27">
        <v>0.75600000000000001</v>
      </c>
      <c r="F221" s="26">
        <v>14869</v>
      </c>
      <c r="G221" s="26">
        <v>44607</v>
      </c>
      <c r="H221" s="27">
        <v>0.61499999999999999</v>
      </c>
      <c r="I221" s="26">
        <v>10844</v>
      </c>
      <c r="J221" s="27">
        <v>0.88700000000000001</v>
      </c>
      <c r="K221" s="26">
        <v>489864785</v>
      </c>
      <c r="L221" s="26">
        <v>445</v>
      </c>
      <c r="M221" s="26">
        <v>1100819</v>
      </c>
      <c r="N221" s="26">
        <v>156603</v>
      </c>
      <c r="O221" s="27">
        <v>0.41599999999999998</v>
      </c>
      <c r="P221" s="26">
        <v>511</v>
      </c>
      <c r="Q221" s="26">
        <v>554</v>
      </c>
      <c r="R221" s="26">
        <v>533</v>
      </c>
      <c r="S221" s="27">
        <v>1</v>
      </c>
      <c r="T221" s="27">
        <v>1.887</v>
      </c>
      <c r="U221" s="27">
        <v>0.55700000000000005</v>
      </c>
      <c r="V221" s="26">
        <v>468126502</v>
      </c>
      <c r="W221" s="26">
        <v>511603069</v>
      </c>
      <c r="X221" s="26">
        <v>71111139</v>
      </c>
      <c r="Y221" s="26">
        <v>69688434</v>
      </c>
      <c r="Z221" s="26">
        <v>526</v>
      </c>
      <c r="AA221" s="26">
        <v>434</v>
      </c>
      <c r="AB221" s="28">
        <v>0.58089999999999997</v>
      </c>
      <c r="AC221" s="26">
        <v>0</v>
      </c>
      <c r="AD221" s="27">
        <v>0.16089999999999999</v>
      </c>
      <c r="AE221" s="27">
        <v>0.88700000000000001</v>
      </c>
      <c r="AF221" s="26">
        <v>434</v>
      </c>
      <c r="AG221" s="26">
        <v>423</v>
      </c>
      <c r="AH221" s="26">
        <v>460</v>
      </c>
      <c r="AI221" s="26">
        <v>1112180</v>
      </c>
      <c r="AJ221" s="27">
        <v>0.70299999999999996</v>
      </c>
      <c r="AK221" s="27">
        <v>0.69699999999999995</v>
      </c>
      <c r="AL221" s="27">
        <v>0.79700000000000004</v>
      </c>
      <c r="AM221" s="27">
        <v>0.69699999999999995</v>
      </c>
      <c r="AN221" s="27">
        <v>0.72599999999999998</v>
      </c>
      <c r="AO221" s="27">
        <v>0.10199999999999999</v>
      </c>
      <c r="AP221" s="27">
        <v>0.50900000000000001</v>
      </c>
      <c r="AQ221" s="27">
        <v>0.50900000000000001</v>
      </c>
      <c r="AR221" s="31" t="s">
        <v>1439</v>
      </c>
    </row>
    <row r="222" spans="1:44" x14ac:dyDescent="0.25">
      <c r="A222" s="22" t="s">
        <v>459</v>
      </c>
      <c r="B222" s="19" t="s">
        <v>460</v>
      </c>
      <c r="C222" s="26">
        <v>390445</v>
      </c>
      <c r="D222" s="26">
        <v>126255</v>
      </c>
      <c r="E222" s="27">
        <v>0.42699999999999999</v>
      </c>
      <c r="F222" s="26">
        <v>11857</v>
      </c>
      <c r="G222" s="26">
        <v>35571</v>
      </c>
      <c r="H222" s="27">
        <v>0.78300000000000003</v>
      </c>
      <c r="I222" s="26">
        <v>4636</v>
      </c>
      <c r="J222" s="27">
        <v>0.93600000000000005</v>
      </c>
      <c r="K222" s="26">
        <v>1719467160</v>
      </c>
      <c r="L222" s="26">
        <v>3903</v>
      </c>
      <c r="M222" s="26">
        <v>440550</v>
      </c>
      <c r="N222" s="26">
        <v>145276</v>
      </c>
      <c r="O222" s="27">
        <v>0.38600000000000001</v>
      </c>
      <c r="P222" s="26">
        <v>4863</v>
      </c>
      <c r="Q222" s="26">
        <v>4886</v>
      </c>
      <c r="R222" s="26">
        <v>4875</v>
      </c>
      <c r="S222" s="27">
        <v>1</v>
      </c>
      <c r="T222" s="27">
        <v>1.617</v>
      </c>
      <c r="U222" s="27">
        <v>0.875</v>
      </c>
      <c r="V222" s="26">
        <v>1685443863</v>
      </c>
      <c r="W222" s="26">
        <v>1753490458</v>
      </c>
      <c r="X222" s="26">
        <v>565666937</v>
      </c>
      <c r="Y222" s="26">
        <v>567015150</v>
      </c>
      <c r="Z222" s="26">
        <v>4491</v>
      </c>
      <c r="AA222" s="26">
        <v>3992</v>
      </c>
      <c r="AB222" s="28">
        <v>0.69179999999999997</v>
      </c>
      <c r="AC222" s="26">
        <v>85</v>
      </c>
      <c r="AD222" s="27">
        <v>0.24</v>
      </c>
      <c r="AE222" s="27">
        <v>0.61699999999999999</v>
      </c>
      <c r="AF222" s="26">
        <v>4375</v>
      </c>
      <c r="AG222" s="26">
        <v>4141</v>
      </c>
      <c r="AH222" s="26">
        <v>3722</v>
      </c>
      <c r="AI222" s="26">
        <v>471115</v>
      </c>
      <c r="AJ222" s="27">
        <v>0.9</v>
      </c>
      <c r="AK222" s="27">
        <v>0.82</v>
      </c>
      <c r="AL222" s="27">
        <v>0.92</v>
      </c>
      <c r="AM222" s="27">
        <v>0.89200000000000002</v>
      </c>
      <c r="AN222" s="27">
        <v>0.93100000000000005</v>
      </c>
      <c r="AO222" s="27">
        <v>0.23899999999999999</v>
      </c>
      <c r="AP222" s="27">
        <v>0.79200000000000004</v>
      </c>
      <c r="AQ222" s="27">
        <v>0.79200000000000004</v>
      </c>
      <c r="AR222" s="31" t="s">
        <v>1439</v>
      </c>
    </row>
    <row r="223" spans="1:44" x14ac:dyDescent="0.25">
      <c r="A223" s="22" t="s">
        <v>461</v>
      </c>
      <c r="B223" s="19" t="s">
        <v>462</v>
      </c>
      <c r="C223" s="26">
        <v>259352</v>
      </c>
      <c r="D223" s="26">
        <v>77965</v>
      </c>
      <c r="E223" s="27">
        <v>0.27400000000000002</v>
      </c>
      <c r="F223" s="26">
        <v>10340</v>
      </c>
      <c r="G223" s="26">
        <v>31020</v>
      </c>
      <c r="H223" s="27">
        <v>0.86099999999999999</v>
      </c>
      <c r="I223" s="26">
        <v>2107</v>
      </c>
      <c r="J223" s="27">
        <v>0.95899999999999996</v>
      </c>
      <c r="K223" s="26">
        <v>902715698</v>
      </c>
      <c r="L223" s="26">
        <v>2960</v>
      </c>
      <c r="M223" s="26">
        <v>304971</v>
      </c>
      <c r="N223" s="26">
        <v>92294</v>
      </c>
      <c r="O223" s="27">
        <v>0.245</v>
      </c>
      <c r="P223" s="26">
        <v>3644</v>
      </c>
      <c r="Q223" s="26">
        <v>3564</v>
      </c>
      <c r="R223" s="26">
        <v>3644</v>
      </c>
      <c r="S223" s="27">
        <v>1</v>
      </c>
      <c r="T223" s="27">
        <v>1.5980000000000001</v>
      </c>
      <c r="U223" s="27">
        <v>0.93</v>
      </c>
      <c r="V223" s="26">
        <v>896660371</v>
      </c>
      <c r="W223" s="26">
        <v>908771025</v>
      </c>
      <c r="X223" s="26">
        <v>263346940</v>
      </c>
      <c r="Y223" s="26">
        <v>273190309</v>
      </c>
      <c r="Z223" s="26">
        <v>3504</v>
      </c>
      <c r="AA223" s="26">
        <v>3048</v>
      </c>
      <c r="AB223" s="28">
        <v>0.49540000000000001</v>
      </c>
      <c r="AC223" s="26">
        <v>35</v>
      </c>
      <c r="AD223" s="27">
        <v>0.14610000000000001</v>
      </c>
      <c r="AE223" s="27">
        <v>0.59799999999999998</v>
      </c>
      <c r="AF223" s="26">
        <v>3124</v>
      </c>
      <c r="AG223" s="26">
        <v>3147</v>
      </c>
      <c r="AH223" s="26">
        <v>3043</v>
      </c>
      <c r="AI223" s="26">
        <v>298643</v>
      </c>
      <c r="AJ223" s="27">
        <v>0.9</v>
      </c>
      <c r="AK223" s="27">
        <v>0.88100000000000001</v>
      </c>
      <c r="AL223" s="27">
        <v>0.95</v>
      </c>
      <c r="AM223" s="27">
        <v>0.95</v>
      </c>
      <c r="AN223" s="27">
        <v>0.98</v>
      </c>
      <c r="AO223" s="27">
        <v>0</v>
      </c>
      <c r="AP223" s="27">
        <v>0.86899999999999999</v>
      </c>
      <c r="AQ223" s="27">
        <v>0.86899999999999999</v>
      </c>
      <c r="AR223" s="31" t="s">
        <v>1439</v>
      </c>
    </row>
    <row r="224" spans="1:44" x14ac:dyDescent="0.25">
      <c r="A224" s="22" t="s">
        <v>463</v>
      </c>
      <c r="B224" s="19" t="s">
        <v>464</v>
      </c>
      <c r="C224" s="26">
        <v>464830</v>
      </c>
      <c r="D224" s="26">
        <v>162927</v>
      </c>
      <c r="E224" s="27">
        <v>0.53100000000000003</v>
      </c>
      <c r="F224" s="26">
        <v>14312</v>
      </c>
      <c r="G224" s="26">
        <v>42936</v>
      </c>
      <c r="H224" s="27">
        <v>0.73</v>
      </c>
      <c r="I224" s="26">
        <v>4763</v>
      </c>
      <c r="J224" s="27">
        <v>0.92100000000000004</v>
      </c>
      <c r="K224" s="26">
        <v>216833200</v>
      </c>
      <c r="L224" s="26">
        <v>407</v>
      </c>
      <c r="M224" s="26">
        <v>532759</v>
      </c>
      <c r="N224" s="26">
        <v>191350</v>
      </c>
      <c r="O224" s="27">
        <v>0.50900000000000001</v>
      </c>
      <c r="P224" s="26">
        <v>530</v>
      </c>
      <c r="Q224" s="26">
        <v>559</v>
      </c>
      <c r="R224" s="26">
        <v>545</v>
      </c>
      <c r="S224" s="27">
        <v>1</v>
      </c>
      <c r="T224" s="27">
        <v>1.798</v>
      </c>
      <c r="U224" s="27">
        <v>0.75800000000000001</v>
      </c>
      <c r="V224" s="26">
        <v>211477351</v>
      </c>
      <c r="W224" s="26">
        <v>222189050</v>
      </c>
      <c r="X224" s="26">
        <v>71183748</v>
      </c>
      <c r="Y224" s="26">
        <v>77879474</v>
      </c>
      <c r="Z224" s="26">
        <v>478</v>
      </c>
      <c r="AA224" s="26">
        <v>437</v>
      </c>
      <c r="AB224" s="28">
        <v>0.4244</v>
      </c>
      <c r="AC224" s="26">
        <v>3</v>
      </c>
      <c r="AD224" s="27">
        <v>0.16969999999999999</v>
      </c>
      <c r="AE224" s="27">
        <v>0.79800000000000004</v>
      </c>
      <c r="AF224" s="26">
        <v>448</v>
      </c>
      <c r="AG224" s="26">
        <v>420</v>
      </c>
      <c r="AH224" s="26">
        <v>423</v>
      </c>
      <c r="AI224" s="26">
        <v>525269</v>
      </c>
      <c r="AJ224" s="27">
        <v>0.9</v>
      </c>
      <c r="AK224" s="27">
        <v>0.88700000000000001</v>
      </c>
      <c r="AL224" s="27">
        <v>0.95</v>
      </c>
      <c r="AM224" s="27">
        <v>0.88700000000000001</v>
      </c>
      <c r="AN224" s="27">
        <v>0.92600000000000005</v>
      </c>
      <c r="AO224" s="27">
        <v>5.8999999999999997E-2</v>
      </c>
      <c r="AP224" s="27">
        <v>0.76800000000000002</v>
      </c>
      <c r="AQ224" s="27">
        <v>0.76800000000000002</v>
      </c>
      <c r="AR224" s="31" t="s">
        <v>1439</v>
      </c>
    </row>
    <row r="225" spans="1:44" x14ac:dyDescent="0.25">
      <c r="A225" s="22" t="s">
        <v>465</v>
      </c>
      <c r="B225" s="19" t="s">
        <v>466</v>
      </c>
      <c r="C225" s="26">
        <v>627725</v>
      </c>
      <c r="D225" s="26">
        <v>123650</v>
      </c>
      <c r="E225" s="27">
        <v>0.55300000000000005</v>
      </c>
      <c r="F225" s="26">
        <v>20290</v>
      </c>
      <c r="G225" s="26">
        <v>60870</v>
      </c>
      <c r="H225" s="27">
        <v>0.71799999999999997</v>
      </c>
      <c r="I225" s="26">
        <v>14978</v>
      </c>
      <c r="J225" s="27">
        <v>0.91800000000000004</v>
      </c>
      <c r="K225" s="26">
        <v>251458619</v>
      </c>
      <c r="L225" s="26">
        <v>318</v>
      </c>
      <c r="M225" s="26">
        <v>790750</v>
      </c>
      <c r="N225" s="26">
        <v>158256</v>
      </c>
      <c r="O225" s="27">
        <v>0.42099999999999999</v>
      </c>
      <c r="P225" s="26">
        <v>404</v>
      </c>
      <c r="Q225" s="26">
        <v>436</v>
      </c>
      <c r="R225" s="26">
        <v>420</v>
      </c>
      <c r="S225" s="27">
        <v>1</v>
      </c>
      <c r="T225" s="27">
        <v>1.946</v>
      </c>
      <c r="U225" s="27">
        <v>0.68300000000000005</v>
      </c>
      <c r="V225" s="26">
        <v>247432846</v>
      </c>
      <c r="W225" s="26">
        <v>255484393</v>
      </c>
      <c r="X225" s="26">
        <v>46960989</v>
      </c>
      <c r="Y225" s="26">
        <v>50325649</v>
      </c>
      <c r="Z225" s="26">
        <v>407</v>
      </c>
      <c r="AA225" s="26">
        <v>297</v>
      </c>
      <c r="AB225" s="28">
        <v>0.57999999999999996</v>
      </c>
      <c r="AC225" s="26">
        <v>0</v>
      </c>
      <c r="AD225" s="27">
        <v>0.1593</v>
      </c>
      <c r="AE225" s="27">
        <v>0.94599999999999995</v>
      </c>
      <c r="AF225" s="26">
        <v>297</v>
      </c>
      <c r="AG225" s="26">
        <v>297</v>
      </c>
      <c r="AH225" s="26">
        <v>337</v>
      </c>
      <c r="AI225" s="26">
        <v>758113</v>
      </c>
      <c r="AJ225" s="27">
        <v>0.9</v>
      </c>
      <c r="AK225" s="27">
        <v>0.82699999999999996</v>
      </c>
      <c r="AL225" s="27">
        <v>0.92700000000000005</v>
      </c>
      <c r="AM225" s="27">
        <v>0.82699999999999996</v>
      </c>
      <c r="AN225" s="27">
        <v>0.82699999999999996</v>
      </c>
      <c r="AO225" s="27">
        <v>0.54100000000000004</v>
      </c>
      <c r="AP225" s="27">
        <v>0.66600000000000004</v>
      </c>
      <c r="AQ225" s="27">
        <v>0.66600000000000004</v>
      </c>
      <c r="AR225" s="31" t="s">
        <v>1439</v>
      </c>
    </row>
    <row r="226" spans="1:44" x14ac:dyDescent="0.25">
      <c r="A226" s="22" t="s">
        <v>467</v>
      </c>
      <c r="B226" s="19" t="s">
        <v>468</v>
      </c>
      <c r="C226" s="26">
        <v>450106</v>
      </c>
      <c r="D226" s="26">
        <v>143827</v>
      </c>
      <c r="E226" s="27">
        <v>0.49</v>
      </c>
      <c r="F226" s="26">
        <v>14683</v>
      </c>
      <c r="G226" s="26">
        <v>44049</v>
      </c>
      <c r="H226" s="27">
        <v>0.751</v>
      </c>
      <c r="I226" s="26">
        <v>4268</v>
      </c>
      <c r="J226" s="27">
        <v>0.92700000000000005</v>
      </c>
      <c r="K226" s="26">
        <v>624233858</v>
      </c>
      <c r="L226" s="26">
        <v>1191</v>
      </c>
      <c r="M226" s="26">
        <v>524125</v>
      </c>
      <c r="N226" s="26">
        <v>171120</v>
      </c>
      <c r="O226" s="27">
        <v>0.45500000000000002</v>
      </c>
      <c r="P226" s="26">
        <v>1438</v>
      </c>
      <c r="Q226" s="26">
        <v>1428</v>
      </c>
      <c r="R226" s="26">
        <v>1438</v>
      </c>
      <c r="S226" s="27">
        <v>1</v>
      </c>
      <c r="T226" s="27">
        <v>1.825</v>
      </c>
      <c r="U226" s="27">
        <v>0.80500000000000005</v>
      </c>
      <c r="V226" s="26">
        <v>610666313</v>
      </c>
      <c r="W226" s="26">
        <v>637801403</v>
      </c>
      <c r="X226" s="26">
        <v>190089638</v>
      </c>
      <c r="Y226" s="26">
        <v>203804183</v>
      </c>
      <c r="Z226" s="26">
        <v>1417</v>
      </c>
      <c r="AA226" s="26">
        <v>1230</v>
      </c>
      <c r="AB226" s="28">
        <v>0.47649999999999998</v>
      </c>
      <c r="AC226" s="26">
        <v>6</v>
      </c>
      <c r="AD226" s="27">
        <v>0.1779</v>
      </c>
      <c r="AE226" s="27">
        <v>0.82499999999999996</v>
      </c>
      <c r="AF226" s="26">
        <v>1315</v>
      </c>
      <c r="AG226" s="26">
        <v>1285</v>
      </c>
      <c r="AH226" s="26">
        <v>1258</v>
      </c>
      <c r="AI226" s="26">
        <v>506996</v>
      </c>
      <c r="AJ226" s="27">
        <v>0.9</v>
      </c>
      <c r="AK226" s="27">
        <v>0.84699999999999998</v>
      </c>
      <c r="AL226" s="27">
        <v>0.94699999999999995</v>
      </c>
      <c r="AM226" s="27">
        <v>0.877</v>
      </c>
      <c r="AN226" s="27">
        <v>0.91500000000000004</v>
      </c>
      <c r="AO226" s="27">
        <v>0</v>
      </c>
      <c r="AP226" s="27">
        <v>0.77700000000000002</v>
      </c>
      <c r="AQ226" s="27">
        <v>0.77700000000000002</v>
      </c>
      <c r="AR226" s="31" t="s">
        <v>1439</v>
      </c>
    </row>
    <row r="227" spans="1:44" x14ac:dyDescent="0.25">
      <c r="A227" s="22" t="s">
        <v>469</v>
      </c>
      <c r="B227" s="19" t="s">
        <v>470</v>
      </c>
      <c r="C227" s="26">
        <v>633887</v>
      </c>
      <c r="D227" s="26">
        <v>127248</v>
      </c>
      <c r="E227" s="27">
        <v>0.56200000000000006</v>
      </c>
      <c r="F227" s="26">
        <v>16040</v>
      </c>
      <c r="G227" s="26">
        <v>48120</v>
      </c>
      <c r="H227" s="27">
        <v>0.71399999999999997</v>
      </c>
      <c r="I227" s="26">
        <v>9755</v>
      </c>
      <c r="J227" s="27">
        <v>0.91600000000000004</v>
      </c>
      <c r="K227" s="26">
        <v>752375987</v>
      </c>
      <c r="L227" s="26">
        <v>1003</v>
      </c>
      <c r="M227" s="26">
        <v>750125</v>
      </c>
      <c r="N227" s="26">
        <v>157316</v>
      </c>
      <c r="O227" s="27">
        <v>0.41799999999999998</v>
      </c>
      <c r="P227" s="26">
        <v>1284</v>
      </c>
      <c r="Q227" s="26">
        <v>1270</v>
      </c>
      <c r="R227" s="26">
        <v>1284</v>
      </c>
      <c r="S227" s="27">
        <v>1</v>
      </c>
      <c r="T227" s="27">
        <v>1.9390000000000001</v>
      </c>
      <c r="U227" s="27">
        <v>0.71099999999999997</v>
      </c>
      <c r="V227" s="26">
        <v>718731902</v>
      </c>
      <c r="W227" s="26">
        <v>786020073</v>
      </c>
      <c r="X227" s="26">
        <v>153273479</v>
      </c>
      <c r="Y227" s="26">
        <v>157788517</v>
      </c>
      <c r="Z227" s="26">
        <v>1240</v>
      </c>
      <c r="AA227" s="26">
        <v>1002</v>
      </c>
      <c r="AB227" s="28">
        <v>0.60489999999999999</v>
      </c>
      <c r="AC227" s="26">
        <v>10</v>
      </c>
      <c r="AD227" s="27">
        <v>0.1588</v>
      </c>
      <c r="AE227" s="27">
        <v>0.93899999999999995</v>
      </c>
      <c r="AF227" s="26">
        <v>1002</v>
      </c>
      <c r="AG227" s="26">
        <v>989</v>
      </c>
      <c r="AH227" s="26">
        <v>1039</v>
      </c>
      <c r="AI227" s="26">
        <v>756515</v>
      </c>
      <c r="AJ227" s="27">
        <v>0.9</v>
      </c>
      <c r="AK227" s="27">
        <v>0.81799999999999995</v>
      </c>
      <c r="AL227" s="27">
        <v>0.91800000000000004</v>
      </c>
      <c r="AM227" s="27">
        <v>0.81799999999999995</v>
      </c>
      <c r="AN227" s="27">
        <v>0.85299999999999998</v>
      </c>
      <c r="AO227" s="27">
        <v>0.34499999999999997</v>
      </c>
      <c r="AP227" s="27">
        <v>0.66600000000000004</v>
      </c>
      <c r="AQ227" s="27">
        <v>0.66600000000000004</v>
      </c>
      <c r="AR227" s="31" t="s">
        <v>1439</v>
      </c>
    </row>
    <row r="228" spans="1:44" x14ac:dyDescent="0.25">
      <c r="A228" s="22" t="s">
        <v>471</v>
      </c>
      <c r="B228" s="19" t="s">
        <v>472</v>
      </c>
      <c r="C228" s="26">
        <v>575272</v>
      </c>
      <c r="D228" s="26">
        <v>124207</v>
      </c>
      <c r="E228" s="27">
        <v>0.52400000000000002</v>
      </c>
      <c r="F228" s="26">
        <v>12571</v>
      </c>
      <c r="G228" s="26">
        <v>37713</v>
      </c>
      <c r="H228" s="27">
        <v>0.73299999999999998</v>
      </c>
      <c r="I228" s="26">
        <v>7318</v>
      </c>
      <c r="J228" s="27">
        <v>0.92200000000000004</v>
      </c>
      <c r="K228" s="26">
        <v>573338222</v>
      </c>
      <c r="L228" s="26">
        <v>838</v>
      </c>
      <c r="M228" s="26">
        <v>684174</v>
      </c>
      <c r="N228" s="26">
        <v>150887</v>
      </c>
      <c r="O228" s="27">
        <v>0.40100000000000002</v>
      </c>
      <c r="P228" s="26">
        <v>1012</v>
      </c>
      <c r="Q228" s="26">
        <v>1004</v>
      </c>
      <c r="R228" s="26">
        <v>1012</v>
      </c>
      <c r="S228" s="27">
        <v>1</v>
      </c>
      <c r="T228" s="27">
        <v>1.8109999999999999</v>
      </c>
      <c r="U228" s="27">
        <v>0.71599999999999997</v>
      </c>
      <c r="V228" s="26">
        <v>561048575</v>
      </c>
      <c r="W228" s="26">
        <v>585627870</v>
      </c>
      <c r="X228" s="26">
        <v>122184846</v>
      </c>
      <c r="Y228" s="26">
        <v>126443423</v>
      </c>
      <c r="Z228" s="26">
        <v>1018</v>
      </c>
      <c r="AA228" s="26">
        <v>831</v>
      </c>
      <c r="AB228" s="28">
        <v>0.47399999999999998</v>
      </c>
      <c r="AC228" s="26">
        <v>0</v>
      </c>
      <c r="AD228" s="27">
        <v>0.1217</v>
      </c>
      <c r="AE228" s="27">
        <v>0.81100000000000005</v>
      </c>
      <c r="AF228" s="26">
        <v>911</v>
      </c>
      <c r="AG228" s="26">
        <v>858</v>
      </c>
      <c r="AH228" s="26">
        <v>881</v>
      </c>
      <c r="AI228" s="26">
        <v>664730</v>
      </c>
      <c r="AJ228" s="27">
        <v>0.9</v>
      </c>
      <c r="AK228" s="27">
        <v>0.82099999999999995</v>
      </c>
      <c r="AL228" s="27">
        <v>0.92100000000000004</v>
      </c>
      <c r="AM228" s="27">
        <v>0.82099999999999995</v>
      </c>
      <c r="AN228" s="27">
        <v>0.82099999999999995</v>
      </c>
      <c r="AO228" s="27">
        <v>0.224</v>
      </c>
      <c r="AP228" s="27">
        <v>0.70699999999999996</v>
      </c>
      <c r="AQ228" s="27">
        <v>0.70699999999999996</v>
      </c>
      <c r="AR228" s="31" t="s">
        <v>1439</v>
      </c>
    </row>
    <row r="229" spans="1:44" x14ac:dyDescent="0.25">
      <c r="A229" s="22" t="s">
        <v>473</v>
      </c>
      <c r="B229" s="19" t="s">
        <v>474</v>
      </c>
      <c r="C229" s="26">
        <v>542091</v>
      </c>
      <c r="D229" s="26">
        <v>207131</v>
      </c>
      <c r="E229" s="27">
        <v>0.64800000000000002</v>
      </c>
      <c r="F229" s="26">
        <v>15809</v>
      </c>
      <c r="G229" s="26">
        <v>47427</v>
      </c>
      <c r="H229" s="27">
        <v>0.67</v>
      </c>
      <c r="I229" s="26">
        <v>12779</v>
      </c>
      <c r="J229" s="27">
        <v>0.90300000000000002</v>
      </c>
      <c r="K229" s="26">
        <v>520271915</v>
      </c>
      <c r="L229" s="26">
        <v>872</v>
      </c>
      <c r="M229" s="26">
        <v>596642</v>
      </c>
      <c r="N229" s="26">
        <v>243474</v>
      </c>
      <c r="O229" s="27">
        <v>0.64700000000000002</v>
      </c>
      <c r="P229" s="26">
        <v>994</v>
      </c>
      <c r="Q229" s="26">
        <v>991</v>
      </c>
      <c r="R229" s="26">
        <v>994</v>
      </c>
      <c r="S229" s="27">
        <v>1.141</v>
      </c>
      <c r="T229" s="27">
        <v>1.4450000000000001</v>
      </c>
      <c r="U229" s="27">
        <v>0.60299999999999998</v>
      </c>
      <c r="V229" s="26">
        <v>484899588</v>
      </c>
      <c r="W229" s="26">
        <v>555644242</v>
      </c>
      <c r="X229" s="26">
        <v>213351477</v>
      </c>
      <c r="Y229" s="26">
        <v>212309395</v>
      </c>
      <c r="Z229" s="26">
        <v>1025</v>
      </c>
      <c r="AA229" s="26">
        <v>874</v>
      </c>
      <c r="AB229" s="28">
        <v>0.35749999999999998</v>
      </c>
      <c r="AC229" s="26">
        <v>13</v>
      </c>
      <c r="AD229" s="27">
        <v>7.9500000000000001E-2</v>
      </c>
      <c r="AE229" s="27">
        <v>0.44500000000000001</v>
      </c>
      <c r="AF229" s="26">
        <v>926</v>
      </c>
      <c r="AG229" s="26">
        <v>897</v>
      </c>
      <c r="AH229" s="26">
        <v>935</v>
      </c>
      <c r="AI229" s="26">
        <v>594271</v>
      </c>
      <c r="AJ229" s="27">
        <v>0.78500000000000003</v>
      </c>
      <c r="AK229" s="27">
        <v>0.78500000000000003</v>
      </c>
      <c r="AL229" s="27">
        <v>0.88500000000000001</v>
      </c>
      <c r="AM229" s="27">
        <v>0.83799999999999997</v>
      </c>
      <c r="AN229" s="27">
        <v>0.83799999999999997</v>
      </c>
      <c r="AO229" s="27">
        <v>0.59399999999999997</v>
      </c>
      <c r="AP229" s="27">
        <v>0.73799999999999999</v>
      </c>
      <c r="AQ229" s="27">
        <v>0.73799999999999999</v>
      </c>
      <c r="AR229" s="31" t="s">
        <v>1439</v>
      </c>
    </row>
    <row r="230" spans="1:44" x14ac:dyDescent="0.25">
      <c r="A230" s="22" t="s">
        <v>475</v>
      </c>
      <c r="B230" s="19" t="s">
        <v>476</v>
      </c>
      <c r="C230" s="26">
        <v>540659</v>
      </c>
      <c r="D230" s="26">
        <v>187940</v>
      </c>
      <c r="E230" s="27">
        <v>0.61399999999999999</v>
      </c>
      <c r="F230" s="26">
        <v>14952</v>
      </c>
      <c r="G230" s="26">
        <v>44856</v>
      </c>
      <c r="H230" s="27">
        <v>0.68700000000000006</v>
      </c>
      <c r="I230" s="26">
        <v>10676</v>
      </c>
      <c r="J230" s="27">
        <v>0.90800000000000003</v>
      </c>
      <c r="K230" s="26">
        <v>456060014</v>
      </c>
      <c r="L230" s="26">
        <v>767</v>
      </c>
      <c r="M230" s="26">
        <v>594602</v>
      </c>
      <c r="N230" s="26">
        <v>223715</v>
      </c>
      <c r="O230" s="27">
        <v>0.59499999999999997</v>
      </c>
      <c r="P230" s="26">
        <v>913</v>
      </c>
      <c r="Q230" s="26">
        <v>889</v>
      </c>
      <c r="R230" s="26">
        <v>913</v>
      </c>
      <c r="S230" s="27">
        <v>1.141</v>
      </c>
      <c r="T230" s="27">
        <v>1.552</v>
      </c>
      <c r="U230" s="27">
        <v>0.63</v>
      </c>
      <c r="V230" s="26">
        <v>418497570</v>
      </c>
      <c r="W230" s="26">
        <v>493622459</v>
      </c>
      <c r="X230" s="26">
        <v>164168581</v>
      </c>
      <c r="Y230" s="26">
        <v>171589700</v>
      </c>
      <c r="Z230" s="26">
        <v>913</v>
      </c>
      <c r="AA230" s="26">
        <v>773</v>
      </c>
      <c r="AB230" s="28">
        <v>0.38629999999999998</v>
      </c>
      <c r="AC230" s="26">
        <v>19</v>
      </c>
      <c r="AD230" s="27">
        <v>7.7899999999999997E-2</v>
      </c>
      <c r="AE230" s="27">
        <v>0.55200000000000005</v>
      </c>
      <c r="AF230" s="26">
        <v>778</v>
      </c>
      <c r="AG230" s="26">
        <v>785</v>
      </c>
      <c r="AH230" s="26">
        <v>808</v>
      </c>
      <c r="AI230" s="26">
        <v>610918</v>
      </c>
      <c r="AJ230" s="27">
        <v>0.80100000000000005</v>
      </c>
      <c r="AK230" s="27">
        <v>0.79500000000000004</v>
      </c>
      <c r="AL230" s="27">
        <v>0.89500000000000002</v>
      </c>
      <c r="AM230" s="27">
        <v>0.83099999999999996</v>
      </c>
      <c r="AN230" s="27">
        <v>0.83099999999999996</v>
      </c>
      <c r="AO230" s="27">
        <v>0.51900000000000002</v>
      </c>
      <c r="AP230" s="27">
        <v>0.73099999999999998</v>
      </c>
      <c r="AQ230" s="27">
        <v>0.73099999999999998</v>
      </c>
      <c r="AR230" s="31" t="s">
        <v>1439</v>
      </c>
    </row>
    <row r="231" spans="1:44" x14ac:dyDescent="0.25">
      <c r="A231" s="22" t="s">
        <v>477</v>
      </c>
      <c r="B231" s="19" t="s">
        <v>478</v>
      </c>
      <c r="C231" s="26">
        <v>795422</v>
      </c>
      <c r="D231" s="26">
        <v>223181</v>
      </c>
      <c r="E231" s="27">
        <v>0.81299999999999994</v>
      </c>
      <c r="F231" s="26">
        <v>17389</v>
      </c>
      <c r="G231" s="26">
        <v>52167</v>
      </c>
      <c r="H231" s="27">
        <v>0.58599999999999997</v>
      </c>
      <c r="I231" s="26">
        <v>14290</v>
      </c>
      <c r="J231" s="27">
        <v>0.879</v>
      </c>
      <c r="K231" s="26">
        <v>801846295</v>
      </c>
      <c r="L231" s="26">
        <v>889</v>
      </c>
      <c r="M231" s="26">
        <v>901964</v>
      </c>
      <c r="N231" s="26">
        <v>268872</v>
      </c>
      <c r="O231" s="27">
        <v>0.71499999999999997</v>
      </c>
      <c r="P231" s="26">
        <v>1052</v>
      </c>
      <c r="Q231" s="26">
        <v>975</v>
      </c>
      <c r="R231" s="26">
        <v>1052</v>
      </c>
      <c r="S231" s="27">
        <v>1.141</v>
      </c>
      <c r="T231" s="27">
        <v>1.627</v>
      </c>
      <c r="U231" s="27">
        <v>0.50600000000000001</v>
      </c>
      <c r="V231" s="26">
        <v>751795418</v>
      </c>
      <c r="W231" s="26">
        <v>851897173</v>
      </c>
      <c r="X231" s="26">
        <v>227449785</v>
      </c>
      <c r="Y231" s="26">
        <v>239027760</v>
      </c>
      <c r="Z231" s="26">
        <v>1071</v>
      </c>
      <c r="AA231" s="26">
        <v>880</v>
      </c>
      <c r="AB231" s="28">
        <v>0.4098</v>
      </c>
      <c r="AC231" s="26">
        <v>52</v>
      </c>
      <c r="AD231" s="27">
        <v>0.111</v>
      </c>
      <c r="AE231" s="27">
        <v>0.627</v>
      </c>
      <c r="AF231" s="26">
        <v>910</v>
      </c>
      <c r="AG231" s="26">
        <v>912</v>
      </c>
      <c r="AH231" s="26">
        <v>927</v>
      </c>
      <c r="AI231" s="26">
        <v>918982</v>
      </c>
      <c r="AJ231" s="27">
        <v>0.67300000000000004</v>
      </c>
      <c r="AK231" s="27">
        <v>0.65700000000000003</v>
      </c>
      <c r="AL231" s="27">
        <v>0.75700000000000001</v>
      </c>
      <c r="AM231" s="27">
        <v>0.69499999999999995</v>
      </c>
      <c r="AN231" s="27">
        <v>0.69499999999999995</v>
      </c>
      <c r="AO231" s="27">
        <v>0.45600000000000002</v>
      </c>
      <c r="AP231" s="27">
        <v>0.59499999999999997</v>
      </c>
      <c r="AQ231" s="27">
        <v>0.59499999999999997</v>
      </c>
      <c r="AR231" s="31" t="s">
        <v>1439</v>
      </c>
    </row>
    <row r="232" spans="1:44" x14ac:dyDescent="0.25">
      <c r="A232" s="22" t="s">
        <v>479</v>
      </c>
      <c r="B232" s="19" t="s">
        <v>480</v>
      </c>
      <c r="C232" s="26">
        <v>685136</v>
      </c>
      <c r="D232" s="26">
        <v>210443</v>
      </c>
      <c r="E232" s="27">
        <v>0.73199999999999998</v>
      </c>
      <c r="F232" s="26">
        <v>17488</v>
      </c>
      <c r="G232" s="26">
        <v>52464</v>
      </c>
      <c r="H232" s="27">
        <v>0.627</v>
      </c>
      <c r="I232" s="26">
        <v>16286</v>
      </c>
      <c r="J232" s="27">
        <v>0.89100000000000001</v>
      </c>
      <c r="K232" s="26">
        <v>1019150443</v>
      </c>
      <c r="L232" s="26">
        <v>1314</v>
      </c>
      <c r="M232" s="26">
        <v>775609</v>
      </c>
      <c r="N232" s="26">
        <v>253044</v>
      </c>
      <c r="O232" s="27">
        <v>0.67300000000000004</v>
      </c>
      <c r="P232" s="26">
        <v>1540</v>
      </c>
      <c r="Q232" s="26">
        <v>1597</v>
      </c>
      <c r="R232" s="26">
        <v>1569</v>
      </c>
      <c r="S232" s="27">
        <v>1.141</v>
      </c>
      <c r="T232" s="27">
        <v>1.5029999999999999</v>
      </c>
      <c r="U232" s="27">
        <v>0.55000000000000004</v>
      </c>
      <c r="V232" s="26">
        <v>955785420</v>
      </c>
      <c r="W232" s="26">
        <v>1082515467</v>
      </c>
      <c r="X232" s="26">
        <v>336255907</v>
      </c>
      <c r="Y232" s="26">
        <v>332500823</v>
      </c>
      <c r="Z232" s="26">
        <v>1580</v>
      </c>
      <c r="AA232" s="26">
        <v>1277</v>
      </c>
      <c r="AB232" s="28">
        <v>0.39860000000000001</v>
      </c>
      <c r="AC232" s="26">
        <v>5</v>
      </c>
      <c r="AD232" s="27">
        <v>8.1500000000000003E-2</v>
      </c>
      <c r="AE232" s="27">
        <v>0.503</v>
      </c>
      <c r="AF232" s="26">
        <v>1286</v>
      </c>
      <c r="AG232" s="26">
        <v>1280</v>
      </c>
      <c r="AH232" s="26">
        <v>1388</v>
      </c>
      <c r="AI232" s="26">
        <v>779910</v>
      </c>
      <c r="AJ232" s="27">
        <v>0.71499999999999997</v>
      </c>
      <c r="AK232" s="27">
        <v>0.77800000000000002</v>
      </c>
      <c r="AL232" s="27">
        <v>0.878</v>
      </c>
      <c r="AM232" s="27">
        <v>0.77800000000000002</v>
      </c>
      <c r="AN232" s="27">
        <v>0.77800000000000002</v>
      </c>
      <c r="AO232" s="27">
        <v>0.57299999999999995</v>
      </c>
      <c r="AP232" s="27">
        <v>0.65600000000000003</v>
      </c>
      <c r="AQ232" s="27">
        <v>0.65600000000000003</v>
      </c>
      <c r="AR232" s="31" t="s">
        <v>1439</v>
      </c>
    </row>
    <row r="233" spans="1:44" x14ac:dyDescent="0.25">
      <c r="A233" s="22" t="s">
        <v>481</v>
      </c>
      <c r="B233" s="19" t="s">
        <v>482</v>
      </c>
      <c r="C233" s="26">
        <v>287026</v>
      </c>
      <c r="D233" s="26">
        <v>111580</v>
      </c>
      <c r="E233" s="27">
        <v>0.34599999999999997</v>
      </c>
      <c r="F233" s="26">
        <v>18953</v>
      </c>
      <c r="G233" s="26">
        <v>56859</v>
      </c>
      <c r="H233" s="27">
        <v>0.82399999999999995</v>
      </c>
      <c r="I233" s="26">
        <v>7825</v>
      </c>
      <c r="J233" s="27">
        <v>0.94899999999999995</v>
      </c>
      <c r="K233" s="26">
        <v>185461122</v>
      </c>
      <c r="L233" s="26">
        <v>539</v>
      </c>
      <c r="M233" s="26">
        <v>344083</v>
      </c>
      <c r="N233" s="26">
        <v>140147</v>
      </c>
      <c r="O233" s="27">
        <v>0.372</v>
      </c>
      <c r="P233" s="26">
        <v>667</v>
      </c>
      <c r="Q233" s="26">
        <v>664</v>
      </c>
      <c r="R233" s="26">
        <v>667</v>
      </c>
      <c r="S233" s="27">
        <v>1.141</v>
      </c>
      <c r="T233" s="27">
        <v>1.7789999999999999</v>
      </c>
      <c r="U233" s="27">
        <v>0.93</v>
      </c>
      <c r="V233" s="26">
        <v>176605170</v>
      </c>
      <c r="W233" s="26">
        <v>194317074</v>
      </c>
      <c r="X233" s="26">
        <v>71242991</v>
      </c>
      <c r="Y233" s="26">
        <v>75539703</v>
      </c>
      <c r="Z233" s="26">
        <v>677</v>
      </c>
      <c r="AA233" s="26">
        <v>540</v>
      </c>
      <c r="AB233" s="28">
        <v>0.62949999999999995</v>
      </c>
      <c r="AC233" s="26">
        <v>28</v>
      </c>
      <c r="AD233" s="27">
        <v>0.20849999999999999</v>
      </c>
      <c r="AE233" s="27">
        <v>0.77900000000000003</v>
      </c>
      <c r="AF233" s="26">
        <v>546</v>
      </c>
      <c r="AG233" s="26">
        <v>545</v>
      </c>
      <c r="AH233" s="26">
        <v>561</v>
      </c>
      <c r="AI233" s="26">
        <v>346376</v>
      </c>
      <c r="AJ233" s="27">
        <v>0.9</v>
      </c>
      <c r="AK233" s="27">
        <v>0.86099999999999999</v>
      </c>
      <c r="AL233" s="27">
        <v>0.95</v>
      </c>
      <c r="AM233" s="27">
        <v>0.94699999999999995</v>
      </c>
      <c r="AN233" s="27">
        <v>0.98</v>
      </c>
      <c r="AO233" s="27">
        <v>0.628</v>
      </c>
      <c r="AP233" s="27">
        <v>0.84699999999999998</v>
      </c>
      <c r="AQ233" s="27">
        <v>0.84699999999999998</v>
      </c>
      <c r="AR233" s="31" t="s">
        <v>1439</v>
      </c>
    </row>
    <row r="234" spans="1:44" x14ac:dyDescent="0.25">
      <c r="A234" s="22" t="s">
        <v>483</v>
      </c>
      <c r="B234" s="19" t="s">
        <v>484</v>
      </c>
      <c r="C234" s="26">
        <v>430259</v>
      </c>
      <c r="D234" s="26">
        <v>149588</v>
      </c>
      <c r="E234" s="27">
        <v>0.48899999999999999</v>
      </c>
      <c r="F234" s="26">
        <v>15678</v>
      </c>
      <c r="G234" s="26">
        <v>47034</v>
      </c>
      <c r="H234" s="27">
        <v>0.751</v>
      </c>
      <c r="I234" s="26">
        <v>7736</v>
      </c>
      <c r="J234" s="27">
        <v>0.92700000000000005</v>
      </c>
      <c r="K234" s="26">
        <v>593097161</v>
      </c>
      <c r="L234" s="26">
        <v>1223</v>
      </c>
      <c r="M234" s="26">
        <v>484952</v>
      </c>
      <c r="N234" s="26">
        <v>184447</v>
      </c>
      <c r="O234" s="27">
        <v>0.49</v>
      </c>
      <c r="P234" s="26">
        <v>1431</v>
      </c>
      <c r="Q234" s="26">
        <v>1463</v>
      </c>
      <c r="R234" s="26">
        <v>1447</v>
      </c>
      <c r="S234" s="27">
        <v>1.141</v>
      </c>
      <c r="T234" s="27">
        <v>1.7909999999999999</v>
      </c>
      <c r="U234" s="27">
        <v>0.78100000000000003</v>
      </c>
      <c r="V234" s="26">
        <v>537363514</v>
      </c>
      <c r="W234" s="26">
        <v>648830808</v>
      </c>
      <c r="X234" s="26">
        <v>220545218</v>
      </c>
      <c r="Y234" s="26">
        <v>225579791</v>
      </c>
      <c r="Z234" s="26">
        <v>1508</v>
      </c>
      <c r="AA234" s="26">
        <v>1204</v>
      </c>
      <c r="AB234" s="28">
        <v>0.58209999999999995</v>
      </c>
      <c r="AC234" s="26">
        <v>11</v>
      </c>
      <c r="AD234" s="27">
        <v>0.1641</v>
      </c>
      <c r="AE234" s="27">
        <v>0.79100000000000004</v>
      </c>
      <c r="AF234" s="26">
        <v>1214</v>
      </c>
      <c r="AG234" s="26">
        <v>1219</v>
      </c>
      <c r="AH234" s="26">
        <v>1274</v>
      </c>
      <c r="AI234" s="26">
        <v>509286</v>
      </c>
      <c r="AJ234" s="27">
        <v>0.9</v>
      </c>
      <c r="AK234" s="27">
        <v>0.84099999999999997</v>
      </c>
      <c r="AL234" s="27">
        <v>0.94099999999999995</v>
      </c>
      <c r="AM234" s="27">
        <v>0.876</v>
      </c>
      <c r="AN234" s="27">
        <v>0.876</v>
      </c>
      <c r="AO234" s="27">
        <v>0.441</v>
      </c>
      <c r="AP234" s="27">
        <v>0.77600000000000002</v>
      </c>
      <c r="AQ234" s="27">
        <v>0.77600000000000002</v>
      </c>
      <c r="AR234" s="31" t="s">
        <v>1439</v>
      </c>
    </row>
    <row r="235" spans="1:44" x14ac:dyDescent="0.25">
      <c r="A235" s="22" t="s">
        <v>485</v>
      </c>
      <c r="B235" s="19" t="s">
        <v>486</v>
      </c>
      <c r="C235" s="26">
        <v>548680</v>
      </c>
      <c r="D235" s="26">
        <v>186314</v>
      </c>
      <c r="E235" s="27">
        <v>0.61599999999999999</v>
      </c>
      <c r="F235" s="26">
        <v>19990</v>
      </c>
      <c r="G235" s="26">
        <v>59970</v>
      </c>
      <c r="H235" s="27">
        <v>0.68600000000000005</v>
      </c>
      <c r="I235" s="26">
        <v>11145</v>
      </c>
      <c r="J235" s="27">
        <v>0.90800000000000003</v>
      </c>
      <c r="K235" s="26">
        <v>299938413</v>
      </c>
      <c r="L235" s="26">
        <v>480</v>
      </c>
      <c r="M235" s="26">
        <v>624871</v>
      </c>
      <c r="N235" s="26">
        <v>225518</v>
      </c>
      <c r="O235" s="27">
        <v>0.59899999999999998</v>
      </c>
      <c r="P235" s="26">
        <v>577</v>
      </c>
      <c r="Q235" s="26">
        <v>589</v>
      </c>
      <c r="R235" s="26">
        <v>583</v>
      </c>
      <c r="S235" s="27">
        <v>1.141</v>
      </c>
      <c r="T235" s="27">
        <v>1.8640000000000001</v>
      </c>
      <c r="U235" s="27">
        <v>0.65300000000000002</v>
      </c>
      <c r="V235" s="26">
        <v>281093338</v>
      </c>
      <c r="W235" s="26">
        <v>318783488</v>
      </c>
      <c r="X235" s="26">
        <v>107569760</v>
      </c>
      <c r="Y235" s="26">
        <v>108248840</v>
      </c>
      <c r="Z235" s="26">
        <v>581</v>
      </c>
      <c r="AA235" s="26">
        <v>509</v>
      </c>
      <c r="AB235" s="28">
        <v>0.53949999999999998</v>
      </c>
      <c r="AC235" s="26">
        <v>0</v>
      </c>
      <c r="AD235" s="27">
        <v>0.16750000000000001</v>
      </c>
      <c r="AE235" s="27">
        <v>0.86399999999999999</v>
      </c>
      <c r="AF235" s="26">
        <v>512</v>
      </c>
      <c r="AG235" s="26">
        <v>510</v>
      </c>
      <c r="AH235" s="26">
        <v>511</v>
      </c>
      <c r="AI235" s="26">
        <v>623842</v>
      </c>
      <c r="AJ235" s="27">
        <v>0.82599999999999996</v>
      </c>
      <c r="AK235" s="27">
        <v>0.874</v>
      </c>
      <c r="AL235" s="27">
        <v>0.95</v>
      </c>
      <c r="AM235" s="27">
        <v>0.874</v>
      </c>
      <c r="AN235" s="27">
        <v>0.91200000000000003</v>
      </c>
      <c r="AO235" s="27">
        <v>0.54100000000000004</v>
      </c>
      <c r="AP235" s="27">
        <v>0.72499999999999998</v>
      </c>
      <c r="AQ235" s="27">
        <v>0.72499999999999998</v>
      </c>
      <c r="AR235" s="31" t="s">
        <v>1439</v>
      </c>
    </row>
    <row r="236" spans="1:44" x14ac:dyDescent="0.25">
      <c r="A236" s="22" t="s">
        <v>487</v>
      </c>
      <c r="B236" s="19" t="s">
        <v>488</v>
      </c>
      <c r="C236" s="26">
        <v>486233</v>
      </c>
      <c r="D236" s="26">
        <v>164146</v>
      </c>
      <c r="E236" s="27">
        <v>0.54500000000000004</v>
      </c>
      <c r="F236" s="26">
        <v>17586</v>
      </c>
      <c r="G236" s="26">
        <v>52758</v>
      </c>
      <c r="H236" s="27">
        <v>0.72299999999999998</v>
      </c>
      <c r="I236" s="26">
        <v>9425</v>
      </c>
      <c r="J236" s="27">
        <v>0.91900000000000004</v>
      </c>
      <c r="K236" s="26">
        <v>353462667</v>
      </c>
      <c r="L236" s="26">
        <v>642</v>
      </c>
      <c r="M236" s="26">
        <v>550564</v>
      </c>
      <c r="N236" s="26">
        <v>203010</v>
      </c>
      <c r="O236" s="27">
        <v>0.54</v>
      </c>
      <c r="P236" s="26">
        <v>763</v>
      </c>
      <c r="Q236" s="26">
        <v>800</v>
      </c>
      <c r="R236" s="26">
        <v>782</v>
      </c>
      <c r="S236" s="27">
        <v>1.141</v>
      </c>
      <c r="T236" s="27">
        <v>1.724</v>
      </c>
      <c r="U236" s="27">
        <v>0.72</v>
      </c>
      <c r="V236" s="26">
        <v>320856225</v>
      </c>
      <c r="W236" s="26">
        <v>386069109</v>
      </c>
      <c r="X236" s="26">
        <v>122793980</v>
      </c>
      <c r="Y236" s="26">
        <v>130332526</v>
      </c>
      <c r="Z236" s="26">
        <v>794</v>
      </c>
      <c r="AA236" s="26">
        <v>632</v>
      </c>
      <c r="AB236" s="28">
        <v>0.49640000000000001</v>
      </c>
      <c r="AC236" s="26">
        <v>24</v>
      </c>
      <c r="AD236" s="27">
        <v>0.1139</v>
      </c>
      <c r="AE236" s="27">
        <v>0.72399999999999998</v>
      </c>
      <c r="AF236" s="26">
        <v>632</v>
      </c>
      <c r="AG236" s="26">
        <v>651</v>
      </c>
      <c r="AH236" s="26">
        <v>674</v>
      </c>
      <c r="AI236" s="26">
        <v>572802</v>
      </c>
      <c r="AJ236" s="27">
        <v>0.9</v>
      </c>
      <c r="AK236" s="27">
        <v>0.82499999999999996</v>
      </c>
      <c r="AL236" s="27">
        <v>0.92500000000000004</v>
      </c>
      <c r="AM236" s="27">
        <v>0.84799999999999998</v>
      </c>
      <c r="AN236" s="27">
        <v>0.84799999999999998</v>
      </c>
      <c r="AO236" s="27">
        <v>0.48799999999999999</v>
      </c>
      <c r="AP236" s="27">
        <v>0.748</v>
      </c>
      <c r="AQ236" s="27">
        <v>0.748</v>
      </c>
      <c r="AR236" s="31" t="s">
        <v>1439</v>
      </c>
    </row>
    <row r="237" spans="1:44" x14ac:dyDescent="0.25">
      <c r="A237" s="22" t="s">
        <v>489</v>
      </c>
      <c r="B237" s="19" t="s">
        <v>490</v>
      </c>
      <c r="C237" s="26">
        <v>408366</v>
      </c>
      <c r="D237" s="26">
        <v>121259</v>
      </c>
      <c r="E237" s="27">
        <v>0.42799999999999999</v>
      </c>
      <c r="F237" s="26">
        <v>17409</v>
      </c>
      <c r="G237" s="26">
        <v>52227</v>
      </c>
      <c r="H237" s="27">
        <v>0.78200000000000003</v>
      </c>
      <c r="I237" s="26">
        <v>9380</v>
      </c>
      <c r="J237" s="27">
        <v>0.93600000000000005</v>
      </c>
      <c r="K237" s="26">
        <v>97062826</v>
      </c>
      <c r="L237" s="26">
        <v>196</v>
      </c>
      <c r="M237" s="26">
        <v>495218</v>
      </c>
      <c r="N237" s="26">
        <v>158380</v>
      </c>
      <c r="O237" s="27">
        <v>0.42099999999999999</v>
      </c>
      <c r="P237" s="26">
        <v>253</v>
      </c>
      <c r="Q237" s="26">
        <v>271</v>
      </c>
      <c r="R237" s="26">
        <v>262</v>
      </c>
      <c r="S237" s="27">
        <v>1</v>
      </c>
      <c r="T237" s="27">
        <v>2</v>
      </c>
      <c r="U237" s="27">
        <v>0.89700000000000002</v>
      </c>
      <c r="V237" s="26">
        <v>89583766</v>
      </c>
      <c r="W237" s="26">
        <v>104541887</v>
      </c>
      <c r="X237" s="26">
        <v>29184135</v>
      </c>
      <c r="Y237" s="26">
        <v>31042507</v>
      </c>
      <c r="Z237" s="26">
        <v>256</v>
      </c>
      <c r="AA237" s="26">
        <v>193</v>
      </c>
      <c r="AB237" s="28">
        <v>0.65920000000000001</v>
      </c>
      <c r="AC237" s="26">
        <v>0</v>
      </c>
      <c r="AD237" s="27">
        <v>0.2472</v>
      </c>
      <c r="AE237" s="27">
        <v>1.02</v>
      </c>
      <c r="AF237" s="26">
        <v>194</v>
      </c>
      <c r="AG237" s="26">
        <v>180</v>
      </c>
      <c r="AH237" s="26">
        <v>203</v>
      </c>
      <c r="AI237" s="26">
        <v>514984</v>
      </c>
      <c r="AJ237" s="27">
        <v>0.9</v>
      </c>
      <c r="AK237" s="27">
        <v>0.86699999999999999</v>
      </c>
      <c r="AL237" s="27">
        <v>0.95</v>
      </c>
      <c r="AM237" s="27">
        <v>0.873</v>
      </c>
      <c r="AN237" s="27">
        <v>0.91100000000000003</v>
      </c>
      <c r="AO237" s="27">
        <v>0.51</v>
      </c>
      <c r="AP237" s="27">
        <v>0.77300000000000002</v>
      </c>
      <c r="AQ237" s="27">
        <v>0.77300000000000002</v>
      </c>
      <c r="AR237" s="31" t="s">
        <v>1439</v>
      </c>
    </row>
    <row r="238" spans="1:44" x14ac:dyDescent="0.25">
      <c r="A238" s="22" t="s">
        <v>491</v>
      </c>
      <c r="B238" s="19" t="s">
        <v>492</v>
      </c>
      <c r="C238" s="26">
        <v>777923</v>
      </c>
      <c r="D238" s="26">
        <v>424105</v>
      </c>
      <c r="E238" s="27">
        <v>1.147</v>
      </c>
      <c r="F238" s="26">
        <v>18204</v>
      </c>
      <c r="G238" s="26">
        <v>54612</v>
      </c>
      <c r="H238" s="27">
        <v>0.41599999999999998</v>
      </c>
      <c r="I238" s="26">
        <v>17590</v>
      </c>
      <c r="J238" s="27">
        <v>0.82799999999999996</v>
      </c>
      <c r="K238" s="26">
        <v>1140514753</v>
      </c>
      <c r="L238" s="26">
        <v>1297</v>
      </c>
      <c r="M238" s="26">
        <v>879348</v>
      </c>
      <c r="N238" s="26">
        <v>501928</v>
      </c>
      <c r="O238" s="27">
        <v>1.335</v>
      </c>
      <c r="P238" s="26">
        <v>1488</v>
      </c>
      <c r="Q238" s="26">
        <v>1472</v>
      </c>
      <c r="R238" s="26">
        <v>1488</v>
      </c>
      <c r="S238" s="27">
        <v>1</v>
      </c>
      <c r="T238" s="27">
        <v>1.488</v>
      </c>
      <c r="U238" s="27">
        <v>0.35</v>
      </c>
      <c r="V238" s="26">
        <v>1086916682</v>
      </c>
      <c r="W238" s="26">
        <v>1194112824</v>
      </c>
      <c r="X238" s="26">
        <v>796907390</v>
      </c>
      <c r="Y238" s="26">
        <v>651001541</v>
      </c>
      <c r="Z238" s="26">
        <v>1535</v>
      </c>
      <c r="AA238" s="26">
        <v>1312</v>
      </c>
      <c r="AB238" s="28">
        <v>0.27850000000000003</v>
      </c>
      <c r="AC238" s="26">
        <v>0</v>
      </c>
      <c r="AD238" s="27">
        <v>6.5100000000000005E-2</v>
      </c>
      <c r="AE238" s="27">
        <v>0.48799999999999999</v>
      </c>
      <c r="AF238" s="26">
        <v>1312</v>
      </c>
      <c r="AG238" s="26">
        <v>1334</v>
      </c>
      <c r="AH238" s="26">
        <v>1376</v>
      </c>
      <c r="AI238" s="26">
        <v>867814</v>
      </c>
      <c r="AJ238" s="27">
        <v>0.69499999999999995</v>
      </c>
      <c r="AK238" s="27">
        <v>0.66700000000000004</v>
      </c>
      <c r="AL238" s="27">
        <v>0.76700000000000002</v>
      </c>
      <c r="AM238" s="27">
        <v>0.71699999999999997</v>
      </c>
      <c r="AN238" s="27">
        <v>0.71699999999999997</v>
      </c>
      <c r="AO238" s="27">
        <v>0.59</v>
      </c>
      <c r="AP238" s="27">
        <v>0.61699999999999999</v>
      </c>
      <c r="AQ238" s="27">
        <v>0.61699999999999999</v>
      </c>
      <c r="AR238" s="31" t="s">
        <v>1439</v>
      </c>
    </row>
    <row r="239" spans="1:44" x14ac:dyDescent="0.25">
      <c r="A239" s="22" t="s">
        <v>493</v>
      </c>
      <c r="B239" s="19" t="s">
        <v>494</v>
      </c>
      <c r="C239" s="26">
        <v>781699</v>
      </c>
      <c r="D239" s="26">
        <v>154095</v>
      </c>
      <c r="E239" s="27">
        <v>0.68799999999999994</v>
      </c>
      <c r="F239" s="26">
        <v>24337</v>
      </c>
      <c r="G239" s="26">
        <v>73011</v>
      </c>
      <c r="H239" s="27">
        <v>0.65</v>
      </c>
      <c r="I239" s="26">
        <v>16024</v>
      </c>
      <c r="J239" s="27">
        <v>0.89700000000000002</v>
      </c>
      <c r="K239" s="26">
        <v>271746418</v>
      </c>
      <c r="L239" s="26">
        <v>312</v>
      </c>
      <c r="M239" s="26">
        <v>870982</v>
      </c>
      <c r="N239" s="26">
        <v>179284</v>
      </c>
      <c r="O239" s="27">
        <v>0.47599999999999998</v>
      </c>
      <c r="P239" s="26">
        <v>343</v>
      </c>
      <c r="Q239" s="26">
        <v>375</v>
      </c>
      <c r="R239" s="26">
        <v>359</v>
      </c>
      <c r="S239" s="27">
        <v>1</v>
      </c>
      <c r="T239" s="27">
        <v>1.877</v>
      </c>
      <c r="U239" s="27">
        <v>0.60499999999999998</v>
      </c>
      <c r="V239" s="26">
        <v>259735898</v>
      </c>
      <c r="W239" s="26">
        <v>283756938</v>
      </c>
      <c r="X239" s="26">
        <v>53642257</v>
      </c>
      <c r="Y239" s="26">
        <v>55936670</v>
      </c>
      <c r="Z239" s="26">
        <v>363</v>
      </c>
      <c r="AA239" s="26">
        <v>294</v>
      </c>
      <c r="AB239" s="28">
        <v>0.52610000000000001</v>
      </c>
      <c r="AC239" s="26">
        <v>1</v>
      </c>
      <c r="AD239" s="27">
        <v>0.15540000000000001</v>
      </c>
      <c r="AE239" s="27">
        <v>0.877</v>
      </c>
      <c r="AF239" s="26">
        <v>294</v>
      </c>
      <c r="AG239" s="26">
        <v>294</v>
      </c>
      <c r="AH239" s="26">
        <v>320</v>
      </c>
      <c r="AI239" s="26">
        <v>886740</v>
      </c>
      <c r="AJ239" s="27">
        <v>0.76100000000000001</v>
      </c>
      <c r="AK239" s="27">
        <v>0.83199999999999996</v>
      </c>
      <c r="AL239" s="27">
        <v>0.93200000000000005</v>
      </c>
      <c r="AM239" s="27">
        <v>0.83199999999999996</v>
      </c>
      <c r="AN239" s="27">
        <v>0.86799999999999999</v>
      </c>
      <c r="AO239" s="27">
        <v>0.51600000000000001</v>
      </c>
      <c r="AP239" s="27">
        <v>0.60899999999999999</v>
      </c>
      <c r="AQ239" s="27">
        <v>0.60899999999999999</v>
      </c>
      <c r="AR239" s="31" t="s">
        <v>1439</v>
      </c>
    </row>
    <row r="240" spans="1:44" x14ac:dyDescent="0.25">
      <c r="A240" s="22" t="s">
        <v>495</v>
      </c>
      <c r="B240" s="19" t="s">
        <v>496</v>
      </c>
      <c r="C240" s="26">
        <v>479526</v>
      </c>
      <c r="D240" s="26">
        <v>159690</v>
      </c>
      <c r="E240" s="27">
        <v>0.53300000000000003</v>
      </c>
      <c r="F240" s="26">
        <v>16097</v>
      </c>
      <c r="G240" s="26">
        <v>48291</v>
      </c>
      <c r="H240" s="27">
        <v>0.72899999999999998</v>
      </c>
      <c r="I240" s="26">
        <v>10098</v>
      </c>
      <c r="J240" s="27">
        <v>0.92100000000000004</v>
      </c>
      <c r="K240" s="26">
        <v>327217215</v>
      </c>
      <c r="L240" s="26">
        <v>569</v>
      </c>
      <c r="M240" s="26">
        <v>575074</v>
      </c>
      <c r="N240" s="26">
        <v>200384</v>
      </c>
      <c r="O240" s="27">
        <v>0.53300000000000003</v>
      </c>
      <c r="P240" s="26">
        <v>744</v>
      </c>
      <c r="Q240" s="26">
        <v>728</v>
      </c>
      <c r="R240" s="26">
        <v>744</v>
      </c>
      <c r="S240" s="27">
        <v>1</v>
      </c>
      <c r="T240" s="27">
        <v>1.792</v>
      </c>
      <c r="U240" s="27">
        <v>0.75</v>
      </c>
      <c r="V240" s="26">
        <v>312052452</v>
      </c>
      <c r="W240" s="26">
        <v>342381978</v>
      </c>
      <c r="X240" s="26">
        <v>110902376</v>
      </c>
      <c r="Y240" s="26">
        <v>114018883</v>
      </c>
      <c r="Z240" s="26">
        <v>714</v>
      </c>
      <c r="AA240" s="26">
        <v>588</v>
      </c>
      <c r="AB240" s="28">
        <v>0.56540000000000001</v>
      </c>
      <c r="AC240" s="26">
        <v>2</v>
      </c>
      <c r="AD240" s="27">
        <v>0.1216</v>
      </c>
      <c r="AE240" s="27">
        <v>0.79200000000000004</v>
      </c>
      <c r="AF240" s="26">
        <v>592</v>
      </c>
      <c r="AG240" s="26">
        <v>602</v>
      </c>
      <c r="AH240" s="26">
        <v>593</v>
      </c>
      <c r="AI240" s="26">
        <v>577372</v>
      </c>
      <c r="AJ240" s="27">
        <v>0.9</v>
      </c>
      <c r="AK240" s="27">
        <v>0.84899999999999998</v>
      </c>
      <c r="AL240" s="27">
        <v>0.94899999999999995</v>
      </c>
      <c r="AM240" s="27">
        <v>0.84899999999999998</v>
      </c>
      <c r="AN240" s="27">
        <v>0.88600000000000001</v>
      </c>
      <c r="AO240" s="27">
        <v>0.53500000000000003</v>
      </c>
      <c r="AP240" s="27">
        <v>0.745</v>
      </c>
      <c r="AQ240" s="27">
        <v>0.745</v>
      </c>
      <c r="AR240" s="31" t="s">
        <v>1439</v>
      </c>
    </row>
    <row r="241" spans="1:44" x14ac:dyDescent="0.25">
      <c r="A241" s="22" t="s">
        <v>497</v>
      </c>
      <c r="B241" s="19" t="s">
        <v>498</v>
      </c>
      <c r="C241" s="26">
        <v>755287</v>
      </c>
      <c r="D241" s="26">
        <v>235313</v>
      </c>
      <c r="E241" s="27">
        <v>0.81200000000000006</v>
      </c>
      <c r="F241" s="26">
        <v>17729</v>
      </c>
      <c r="G241" s="26">
        <v>53187</v>
      </c>
      <c r="H241" s="27">
        <v>0.58599999999999997</v>
      </c>
      <c r="I241" s="26">
        <v>16707</v>
      </c>
      <c r="J241" s="27">
        <v>0.879</v>
      </c>
      <c r="K241" s="26">
        <v>462514020</v>
      </c>
      <c r="L241" s="26">
        <v>549</v>
      </c>
      <c r="M241" s="26">
        <v>842466</v>
      </c>
      <c r="N241" s="26">
        <v>280746</v>
      </c>
      <c r="O241" s="27">
        <v>0.746</v>
      </c>
      <c r="P241" s="26">
        <v>617</v>
      </c>
      <c r="Q241" s="26">
        <v>617</v>
      </c>
      <c r="R241" s="26">
        <v>617</v>
      </c>
      <c r="S241" s="27">
        <v>1</v>
      </c>
      <c r="T241" s="27">
        <v>1.5309999999999999</v>
      </c>
      <c r="U241" s="27">
        <v>0.502</v>
      </c>
      <c r="V241" s="26">
        <v>430314434</v>
      </c>
      <c r="W241" s="26">
        <v>494713606</v>
      </c>
      <c r="X241" s="26">
        <v>163520951</v>
      </c>
      <c r="Y241" s="26">
        <v>154130079</v>
      </c>
      <c r="Z241" s="26">
        <v>655</v>
      </c>
      <c r="AA241" s="26">
        <v>534</v>
      </c>
      <c r="AB241" s="28">
        <v>0.30430000000000001</v>
      </c>
      <c r="AC241" s="26">
        <v>0</v>
      </c>
      <c r="AD241" s="27">
        <v>7.7799999999999994E-2</v>
      </c>
      <c r="AE241" s="27">
        <v>0.53100000000000003</v>
      </c>
      <c r="AF241" s="26">
        <v>583</v>
      </c>
      <c r="AG241" s="26">
        <v>533</v>
      </c>
      <c r="AH241" s="26">
        <v>582</v>
      </c>
      <c r="AI241" s="26">
        <v>850023</v>
      </c>
      <c r="AJ241" s="27">
        <v>0.70299999999999996</v>
      </c>
      <c r="AK241" s="27">
        <v>0.76</v>
      </c>
      <c r="AL241" s="27">
        <v>0.86</v>
      </c>
      <c r="AM241" s="27">
        <v>0.76</v>
      </c>
      <c r="AN241" s="27">
        <v>0.76</v>
      </c>
      <c r="AO241" s="27">
        <v>0.54600000000000004</v>
      </c>
      <c r="AP241" s="27">
        <v>0.625</v>
      </c>
      <c r="AQ241" s="27">
        <v>0.625</v>
      </c>
      <c r="AR241" s="31" t="s">
        <v>1439</v>
      </c>
    </row>
    <row r="242" spans="1:44" x14ac:dyDescent="0.25">
      <c r="A242" s="22" t="s">
        <v>499</v>
      </c>
      <c r="B242" s="19" t="s">
        <v>500</v>
      </c>
      <c r="C242" s="26">
        <v>398341</v>
      </c>
      <c r="D242" s="26">
        <v>163032</v>
      </c>
      <c r="E242" s="27">
        <v>0.495</v>
      </c>
      <c r="F242" s="26">
        <v>16745</v>
      </c>
      <c r="G242" s="26">
        <v>50235</v>
      </c>
      <c r="H242" s="27">
        <v>0.748</v>
      </c>
      <c r="I242" s="26">
        <v>10993</v>
      </c>
      <c r="J242" s="27">
        <v>0.92600000000000005</v>
      </c>
      <c r="K242" s="26">
        <v>561899504</v>
      </c>
      <c r="L242" s="26">
        <v>1214</v>
      </c>
      <c r="M242" s="26">
        <v>462849</v>
      </c>
      <c r="N242" s="26">
        <v>197814</v>
      </c>
      <c r="O242" s="27">
        <v>0.52600000000000002</v>
      </c>
      <c r="P242" s="26">
        <v>1512</v>
      </c>
      <c r="Q242" s="26">
        <v>1502</v>
      </c>
      <c r="R242" s="26">
        <v>1512</v>
      </c>
      <c r="S242" s="27">
        <v>1</v>
      </c>
      <c r="T242" s="27">
        <v>1.4610000000000001</v>
      </c>
      <c r="U242" s="27">
        <v>0.76200000000000001</v>
      </c>
      <c r="V242" s="26">
        <v>537041671</v>
      </c>
      <c r="W242" s="26">
        <v>586757338</v>
      </c>
      <c r="X242" s="26">
        <v>234898115</v>
      </c>
      <c r="Y242" s="26">
        <v>240146957</v>
      </c>
      <c r="Z242" s="26">
        <v>1473</v>
      </c>
      <c r="AA242" s="26">
        <v>1234</v>
      </c>
      <c r="AB242" s="28">
        <v>0.47510000000000002</v>
      </c>
      <c r="AC242" s="26">
        <v>6</v>
      </c>
      <c r="AD242" s="27">
        <v>0.13719999999999999</v>
      </c>
      <c r="AE242" s="27">
        <v>0.46100000000000002</v>
      </c>
      <c r="AF242" s="26">
        <v>1238</v>
      </c>
      <c r="AG242" s="26">
        <v>1285</v>
      </c>
      <c r="AH242" s="26">
        <v>1244</v>
      </c>
      <c r="AI242" s="26">
        <v>471669</v>
      </c>
      <c r="AJ242" s="27">
        <v>0.9</v>
      </c>
      <c r="AK242" s="27">
        <v>0.81499999999999995</v>
      </c>
      <c r="AL242" s="27">
        <v>0.91500000000000004</v>
      </c>
      <c r="AM242" s="27">
        <v>0.89200000000000002</v>
      </c>
      <c r="AN242" s="27">
        <v>0.89200000000000002</v>
      </c>
      <c r="AO242" s="27">
        <v>0.65400000000000003</v>
      </c>
      <c r="AP242" s="27">
        <v>0.79200000000000004</v>
      </c>
      <c r="AQ242" s="27">
        <v>0.79200000000000004</v>
      </c>
      <c r="AR242" s="31" t="s">
        <v>1439</v>
      </c>
    </row>
    <row r="243" spans="1:44" x14ac:dyDescent="0.25">
      <c r="A243" s="22" t="s">
        <v>501</v>
      </c>
      <c r="B243" s="19" t="s">
        <v>502</v>
      </c>
      <c r="C243" s="26">
        <v>434974</v>
      </c>
      <c r="D243" s="26">
        <v>162509</v>
      </c>
      <c r="E243" s="27">
        <v>0.51400000000000001</v>
      </c>
      <c r="F243" s="26">
        <v>17417</v>
      </c>
      <c r="G243" s="26">
        <v>52251</v>
      </c>
      <c r="H243" s="27">
        <v>0.73799999999999999</v>
      </c>
      <c r="I243" s="26">
        <v>9930</v>
      </c>
      <c r="J243" s="27">
        <v>0.92300000000000004</v>
      </c>
      <c r="K243" s="26">
        <v>198072089</v>
      </c>
      <c r="L243" s="26">
        <v>406</v>
      </c>
      <c r="M243" s="26">
        <v>487862</v>
      </c>
      <c r="N243" s="26">
        <v>190128</v>
      </c>
      <c r="O243" s="27">
        <v>0.505</v>
      </c>
      <c r="P243" s="26">
        <v>483</v>
      </c>
      <c r="Q243" s="26">
        <v>476</v>
      </c>
      <c r="R243" s="26">
        <v>483</v>
      </c>
      <c r="S243" s="27">
        <v>1</v>
      </c>
      <c r="T243" s="27">
        <v>1.831</v>
      </c>
      <c r="U243" s="27">
        <v>0.74099999999999999</v>
      </c>
      <c r="V243" s="26">
        <v>189531329</v>
      </c>
      <c r="W243" s="26">
        <v>206612850</v>
      </c>
      <c r="X243" s="26">
        <v>74570004</v>
      </c>
      <c r="Y243" s="26">
        <v>77192081</v>
      </c>
      <c r="Z243" s="26">
        <v>475</v>
      </c>
      <c r="AA243" s="26">
        <v>398</v>
      </c>
      <c r="AB243" s="28">
        <v>0.54149999999999998</v>
      </c>
      <c r="AC243" s="26">
        <v>6</v>
      </c>
      <c r="AD243" s="27">
        <v>0.18779999999999999</v>
      </c>
      <c r="AE243" s="27">
        <v>0.83099999999999996</v>
      </c>
      <c r="AF243" s="26">
        <v>398</v>
      </c>
      <c r="AG243" s="26">
        <v>390</v>
      </c>
      <c r="AH243" s="26">
        <v>418</v>
      </c>
      <c r="AI243" s="26">
        <v>494289</v>
      </c>
      <c r="AJ243" s="27">
        <v>0.9</v>
      </c>
      <c r="AK243" s="27">
        <v>0.84799999999999998</v>
      </c>
      <c r="AL243" s="27">
        <v>0.94799999999999995</v>
      </c>
      <c r="AM243" s="27">
        <v>0.88200000000000001</v>
      </c>
      <c r="AN243" s="27">
        <v>0.88200000000000001</v>
      </c>
      <c r="AO243" s="27">
        <v>0.56999999999999995</v>
      </c>
      <c r="AP243" s="27">
        <v>0.78200000000000003</v>
      </c>
      <c r="AQ243" s="27">
        <v>0.78200000000000003</v>
      </c>
      <c r="AR243" s="31" t="s">
        <v>1439</v>
      </c>
    </row>
    <row r="244" spans="1:44" x14ac:dyDescent="0.25">
      <c r="A244" s="22" t="s">
        <v>503</v>
      </c>
      <c r="B244" s="19" t="s">
        <v>504</v>
      </c>
      <c r="C244" s="26">
        <v>442037</v>
      </c>
      <c r="D244" s="26">
        <v>187900</v>
      </c>
      <c r="E244" s="27">
        <v>0.56000000000000005</v>
      </c>
      <c r="F244" s="26">
        <v>19512</v>
      </c>
      <c r="G244" s="26">
        <v>58536</v>
      </c>
      <c r="H244" s="27">
        <v>0.71499999999999997</v>
      </c>
      <c r="I244" s="26">
        <v>12072</v>
      </c>
      <c r="J244" s="27">
        <v>0.91600000000000004</v>
      </c>
      <c r="K244" s="26">
        <v>869571147</v>
      </c>
      <c r="L244" s="26">
        <v>1678</v>
      </c>
      <c r="M244" s="26">
        <v>518218</v>
      </c>
      <c r="N244" s="26">
        <v>232915</v>
      </c>
      <c r="O244" s="27">
        <v>0.61899999999999999</v>
      </c>
      <c r="P244" s="26">
        <v>2028</v>
      </c>
      <c r="Q244" s="26">
        <v>2087</v>
      </c>
      <c r="R244" s="26">
        <v>2058</v>
      </c>
      <c r="S244" s="27">
        <v>1</v>
      </c>
      <c r="T244" s="27">
        <v>1.452</v>
      </c>
      <c r="U244" s="27">
        <v>0.69499999999999995</v>
      </c>
      <c r="V244" s="26">
        <v>819704107</v>
      </c>
      <c r="W244" s="26">
        <v>919438187</v>
      </c>
      <c r="X244" s="26">
        <v>359757711</v>
      </c>
      <c r="Y244" s="26">
        <v>390832239</v>
      </c>
      <c r="Z244" s="26">
        <v>2080</v>
      </c>
      <c r="AA244" s="26">
        <v>1651</v>
      </c>
      <c r="AB244" s="28">
        <v>0.5222</v>
      </c>
      <c r="AC244" s="26">
        <v>28</v>
      </c>
      <c r="AD244" s="27">
        <v>0.15920000000000001</v>
      </c>
      <c r="AE244" s="27">
        <v>0.45200000000000001</v>
      </c>
      <c r="AF244" s="26">
        <v>1801</v>
      </c>
      <c r="AG244" s="26">
        <v>1727</v>
      </c>
      <c r="AH244" s="26">
        <v>1711</v>
      </c>
      <c r="AI244" s="26">
        <v>537368</v>
      </c>
      <c r="AJ244" s="27">
        <v>0.86099999999999999</v>
      </c>
      <c r="AK244" s="27">
        <v>0.81699999999999995</v>
      </c>
      <c r="AL244" s="27">
        <v>0.91700000000000004</v>
      </c>
      <c r="AM244" s="27">
        <v>0.86299999999999999</v>
      </c>
      <c r="AN244" s="27">
        <v>0.86299999999999999</v>
      </c>
      <c r="AO244" s="27">
        <v>0.63400000000000001</v>
      </c>
      <c r="AP244" s="27">
        <v>0.76300000000000001</v>
      </c>
      <c r="AQ244" s="27">
        <v>0.76300000000000001</v>
      </c>
      <c r="AR244" s="31" t="s">
        <v>1439</v>
      </c>
    </row>
    <row r="245" spans="1:44" x14ac:dyDescent="0.25">
      <c r="A245" s="22" t="s">
        <v>505</v>
      </c>
      <c r="B245" s="19" t="s">
        <v>506</v>
      </c>
      <c r="C245" s="26">
        <v>313462</v>
      </c>
      <c r="D245" s="26">
        <v>133391</v>
      </c>
      <c r="E245" s="27">
        <v>0.39700000000000002</v>
      </c>
      <c r="F245" s="26">
        <v>16485</v>
      </c>
      <c r="G245" s="26">
        <v>49455</v>
      </c>
      <c r="H245" s="27">
        <v>0.79800000000000004</v>
      </c>
      <c r="I245" s="26">
        <v>7073</v>
      </c>
      <c r="J245" s="27">
        <v>0.94099999999999995</v>
      </c>
      <c r="K245" s="26">
        <v>138830071</v>
      </c>
      <c r="L245" s="26">
        <v>385</v>
      </c>
      <c r="M245" s="26">
        <v>360597</v>
      </c>
      <c r="N245" s="26">
        <v>164573</v>
      </c>
      <c r="O245" s="27">
        <v>0.437</v>
      </c>
      <c r="P245" s="26">
        <v>470</v>
      </c>
      <c r="Q245" s="26">
        <v>489</v>
      </c>
      <c r="R245" s="26">
        <v>480</v>
      </c>
      <c r="S245" s="27">
        <v>1</v>
      </c>
      <c r="T245" s="27">
        <v>1.77</v>
      </c>
      <c r="U245" s="27">
        <v>0.93</v>
      </c>
      <c r="V245" s="26">
        <v>128765528</v>
      </c>
      <c r="W245" s="26">
        <v>148894615</v>
      </c>
      <c r="X245" s="26">
        <v>61869298</v>
      </c>
      <c r="Y245" s="26">
        <v>63360769</v>
      </c>
      <c r="Z245" s="26">
        <v>475</v>
      </c>
      <c r="AA245" s="26">
        <v>387</v>
      </c>
      <c r="AB245" s="28">
        <v>0.53349999999999997</v>
      </c>
      <c r="AC245" s="26">
        <v>2</v>
      </c>
      <c r="AD245" s="27">
        <v>0.15920000000000001</v>
      </c>
      <c r="AE245" s="27">
        <v>0.77</v>
      </c>
      <c r="AF245" s="26">
        <v>388</v>
      </c>
      <c r="AG245" s="26">
        <v>378</v>
      </c>
      <c r="AH245" s="26">
        <v>403</v>
      </c>
      <c r="AI245" s="26">
        <v>369465</v>
      </c>
      <c r="AJ245" s="27">
        <v>0.9</v>
      </c>
      <c r="AK245" s="27">
        <v>0.88200000000000001</v>
      </c>
      <c r="AL245" s="27">
        <v>0.95</v>
      </c>
      <c r="AM245" s="27">
        <v>0.93700000000000006</v>
      </c>
      <c r="AN245" s="27">
        <v>0.97799999999999998</v>
      </c>
      <c r="AO245" s="27">
        <v>0.55100000000000005</v>
      </c>
      <c r="AP245" s="27">
        <v>0.83699999999999997</v>
      </c>
      <c r="AQ245" s="27">
        <v>0.83699999999999997</v>
      </c>
      <c r="AR245" s="31" t="s">
        <v>1439</v>
      </c>
    </row>
    <row r="246" spans="1:44" x14ac:dyDescent="0.25">
      <c r="A246" s="22" t="s">
        <v>507</v>
      </c>
      <c r="B246" s="19" t="s">
        <v>508</v>
      </c>
      <c r="C246" s="26">
        <v>449936</v>
      </c>
      <c r="D246" s="26">
        <v>195219</v>
      </c>
      <c r="E246" s="27">
        <v>0.57799999999999996</v>
      </c>
      <c r="F246" s="26">
        <v>15094</v>
      </c>
      <c r="G246" s="26">
        <v>45282</v>
      </c>
      <c r="H246" s="27">
        <v>0.70599999999999996</v>
      </c>
      <c r="I246" s="26">
        <v>11278</v>
      </c>
      <c r="J246" s="27">
        <v>0.91400000000000003</v>
      </c>
      <c r="K246" s="26">
        <v>986831672</v>
      </c>
      <c r="L246" s="26">
        <v>1867</v>
      </c>
      <c r="M246" s="26">
        <v>528565</v>
      </c>
      <c r="N246" s="26">
        <v>239867</v>
      </c>
      <c r="O246" s="27">
        <v>0.63800000000000001</v>
      </c>
      <c r="P246" s="26">
        <v>2222</v>
      </c>
      <c r="Q246" s="26">
        <v>2205</v>
      </c>
      <c r="R246" s="26">
        <v>2222</v>
      </c>
      <c r="S246" s="27">
        <v>1</v>
      </c>
      <c r="T246" s="27">
        <v>1.3220000000000001</v>
      </c>
      <c r="U246" s="27">
        <v>0.66</v>
      </c>
      <c r="V246" s="26">
        <v>941509444</v>
      </c>
      <c r="W246" s="26">
        <v>1032153901</v>
      </c>
      <c r="X246" s="26">
        <v>439586780</v>
      </c>
      <c r="Y246" s="26">
        <v>447833252</v>
      </c>
      <c r="Z246" s="26">
        <v>2294</v>
      </c>
      <c r="AA246" s="26">
        <v>1834</v>
      </c>
      <c r="AB246" s="28">
        <v>0.3952</v>
      </c>
      <c r="AC246" s="26">
        <v>4</v>
      </c>
      <c r="AD246" s="27">
        <v>9.9400000000000002E-2</v>
      </c>
      <c r="AE246" s="27">
        <v>0.32200000000000001</v>
      </c>
      <c r="AF246" s="26">
        <v>1834</v>
      </c>
      <c r="AG246" s="26">
        <v>1853</v>
      </c>
      <c r="AH246" s="26">
        <v>1957</v>
      </c>
      <c r="AI246" s="26">
        <v>527416</v>
      </c>
      <c r="AJ246" s="27">
        <v>0.83299999999999996</v>
      </c>
      <c r="AK246" s="27">
        <v>0.81799999999999995</v>
      </c>
      <c r="AL246" s="27">
        <v>0.91800000000000004</v>
      </c>
      <c r="AM246" s="27">
        <v>0.86699999999999999</v>
      </c>
      <c r="AN246" s="27">
        <v>0.86699999999999999</v>
      </c>
      <c r="AO246" s="27">
        <v>0.59599999999999997</v>
      </c>
      <c r="AP246" s="27">
        <v>0.76700000000000002</v>
      </c>
      <c r="AQ246" s="27">
        <v>0.76700000000000002</v>
      </c>
      <c r="AR246" s="31" t="s">
        <v>1439</v>
      </c>
    </row>
    <row r="247" spans="1:44" x14ac:dyDescent="0.25">
      <c r="A247" s="22" t="s">
        <v>509</v>
      </c>
      <c r="B247" s="19" t="s">
        <v>510</v>
      </c>
      <c r="C247" s="26">
        <v>595716</v>
      </c>
      <c r="D247" s="26">
        <v>364880</v>
      </c>
      <c r="E247" s="27">
        <v>0.94599999999999995</v>
      </c>
      <c r="F247" s="26">
        <v>16904</v>
      </c>
      <c r="G247" s="26">
        <v>50712</v>
      </c>
      <c r="H247" s="27">
        <v>0.51800000000000002</v>
      </c>
      <c r="I247" s="26">
        <v>19178</v>
      </c>
      <c r="J247" s="27">
        <v>0.85899999999999999</v>
      </c>
      <c r="K247" s="26">
        <v>2328893180</v>
      </c>
      <c r="L247" s="26">
        <v>3359</v>
      </c>
      <c r="M247" s="26">
        <v>693329</v>
      </c>
      <c r="N247" s="26">
        <v>439290</v>
      </c>
      <c r="O247" s="27">
        <v>1.1679999999999999</v>
      </c>
      <c r="P247" s="26">
        <v>4122</v>
      </c>
      <c r="Q247" s="26">
        <v>4115</v>
      </c>
      <c r="R247" s="26">
        <v>4122</v>
      </c>
      <c r="S247" s="27">
        <v>1.141</v>
      </c>
      <c r="T247" s="27">
        <v>1.22</v>
      </c>
      <c r="U247" s="27">
        <v>0.432</v>
      </c>
      <c r="V247" s="26">
        <v>2248708195</v>
      </c>
      <c r="W247" s="26">
        <v>2409078166</v>
      </c>
      <c r="X247" s="26">
        <v>1416992886</v>
      </c>
      <c r="Y247" s="26">
        <v>1475575595</v>
      </c>
      <c r="Z247" s="26">
        <v>4044</v>
      </c>
      <c r="AA247" s="26">
        <v>3454</v>
      </c>
      <c r="AB247" s="28">
        <v>0.24249999999999999</v>
      </c>
      <c r="AC247" s="26">
        <v>180</v>
      </c>
      <c r="AD247" s="27">
        <v>5.4199999999999998E-2</v>
      </c>
      <c r="AE247" s="27">
        <v>0.22</v>
      </c>
      <c r="AF247" s="26">
        <v>4953</v>
      </c>
      <c r="AG247" s="26">
        <v>3750</v>
      </c>
      <c r="AH247" s="26">
        <v>3577</v>
      </c>
      <c r="AI247" s="26">
        <v>673491</v>
      </c>
      <c r="AJ247" s="27">
        <v>0.74199999999999999</v>
      </c>
      <c r="AK247" s="27">
        <v>0.71</v>
      </c>
      <c r="AL247" s="27">
        <v>0.81</v>
      </c>
      <c r="AM247" s="27">
        <v>0.80300000000000005</v>
      </c>
      <c r="AN247" s="27">
        <v>0.80300000000000005</v>
      </c>
      <c r="AO247" s="27">
        <v>0.70099999999999996</v>
      </c>
      <c r="AP247" s="27">
        <v>0.70299999999999996</v>
      </c>
      <c r="AQ247" s="27">
        <v>0.70299999999999996</v>
      </c>
      <c r="AR247" s="31" t="s">
        <v>1439</v>
      </c>
    </row>
    <row r="248" spans="1:44" x14ac:dyDescent="0.25">
      <c r="A248" s="22" t="s">
        <v>511</v>
      </c>
      <c r="B248" s="19" t="s">
        <v>512</v>
      </c>
      <c r="C248" s="26">
        <v>580598</v>
      </c>
      <c r="D248" s="26">
        <v>211934</v>
      </c>
      <c r="E248" s="27">
        <v>0.67700000000000005</v>
      </c>
      <c r="F248" s="26">
        <v>18778</v>
      </c>
      <c r="G248" s="26">
        <v>56334</v>
      </c>
      <c r="H248" s="27">
        <v>0.65500000000000003</v>
      </c>
      <c r="I248" s="26">
        <v>18000</v>
      </c>
      <c r="J248" s="27">
        <v>0.89900000000000002</v>
      </c>
      <c r="K248" s="26">
        <v>2509318148</v>
      </c>
      <c r="L248" s="26">
        <v>3705</v>
      </c>
      <c r="M248" s="26">
        <v>677278</v>
      </c>
      <c r="N248" s="26">
        <v>261071</v>
      </c>
      <c r="O248" s="27">
        <v>0.69399999999999995</v>
      </c>
      <c r="P248" s="26">
        <v>4605</v>
      </c>
      <c r="Q248" s="26">
        <v>4503</v>
      </c>
      <c r="R248" s="26">
        <v>4605</v>
      </c>
      <c r="S248" s="27">
        <v>1.141</v>
      </c>
      <c r="T248" s="27">
        <v>1.4710000000000001</v>
      </c>
      <c r="U248" s="27">
        <v>0.58799999999999997</v>
      </c>
      <c r="V248" s="26">
        <v>2368782752</v>
      </c>
      <c r="W248" s="26">
        <v>2649853544</v>
      </c>
      <c r="X248" s="26">
        <v>921502250</v>
      </c>
      <c r="Y248" s="26">
        <v>967270564</v>
      </c>
      <c r="Z248" s="26">
        <v>4564</v>
      </c>
      <c r="AA248" s="26">
        <v>3738</v>
      </c>
      <c r="AB248" s="28">
        <v>0.55700000000000005</v>
      </c>
      <c r="AC248" s="26">
        <v>193</v>
      </c>
      <c r="AD248" s="27">
        <v>0.1263</v>
      </c>
      <c r="AE248" s="27">
        <v>0.47099999999999997</v>
      </c>
      <c r="AF248" s="26">
        <v>4373</v>
      </c>
      <c r="AG248" s="26">
        <v>3976</v>
      </c>
      <c r="AH248" s="26">
        <v>3853</v>
      </c>
      <c r="AI248" s="26">
        <v>687737</v>
      </c>
      <c r="AJ248" s="27">
        <v>0.73699999999999999</v>
      </c>
      <c r="AK248" s="27">
        <v>0.755</v>
      </c>
      <c r="AL248" s="27">
        <v>0.85499999999999998</v>
      </c>
      <c r="AM248" s="27">
        <v>0.79700000000000004</v>
      </c>
      <c r="AN248" s="27">
        <v>0.79700000000000004</v>
      </c>
      <c r="AO248" s="27">
        <v>0.68600000000000005</v>
      </c>
      <c r="AP248" s="27">
        <v>0.69699999999999995</v>
      </c>
      <c r="AQ248" s="27">
        <v>0.69699999999999995</v>
      </c>
      <c r="AR248" s="31" t="s">
        <v>1439</v>
      </c>
    </row>
    <row r="249" spans="1:44" x14ac:dyDescent="0.25">
      <c r="A249" s="22" t="s">
        <v>513</v>
      </c>
      <c r="B249" s="19" t="s">
        <v>514</v>
      </c>
      <c r="C249" s="26">
        <v>475608</v>
      </c>
      <c r="D249" s="26">
        <v>195195</v>
      </c>
      <c r="E249" s="27">
        <v>0.59199999999999997</v>
      </c>
      <c r="F249" s="26">
        <v>17189</v>
      </c>
      <c r="G249" s="26">
        <v>51567</v>
      </c>
      <c r="H249" s="27">
        <v>0.69899999999999995</v>
      </c>
      <c r="I249" s="26">
        <v>13549</v>
      </c>
      <c r="J249" s="27">
        <v>0.91200000000000003</v>
      </c>
      <c r="K249" s="26">
        <v>5204960626</v>
      </c>
      <c r="L249" s="26">
        <v>10120</v>
      </c>
      <c r="M249" s="26">
        <v>514324</v>
      </c>
      <c r="N249" s="26">
        <v>227888</v>
      </c>
      <c r="O249" s="27">
        <v>0.60599999999999998</v>
      </c>
      <c r="P249" s="26">
        <v>12188</v>
      </c>
      <c r="Q249" s="26">
        <v>12046</v>
      </c>
      <c r="R249" s="26">
        <v>12188</v>
      </c>
      <c r="S249" s="27">
        <v>1.141</v>
      </c>
      <c r="T249" s="27">
        <v>1.5309999999999999</v>
      </c>
      <c r="U249" s="27">
        <v>0.65</v>
      </c>
      <c r="V249" s="26">
        <v>4790604152</v>
      </c>
      <c r="W249" s="26">
        <v>5619317101</v>
      </c>
      <c r="X249" s="26">
        <v>2283110359</v>
      </c>
      <c r="Y249" s="26">
        <v>2306235041</v>
      </c>
      <c r="Z249" s="26">
        <v>11815</v>
      </c>
      <c r="AA249" s="26">
        <v>10146</v>
      </c>
      <c r="AB249" s="28">
        <v>0.61570000000000003</v>
      </c>
      <c r="AC249" s="26">
        <v>700</v>
      </c>
      <c r="AD249" s="27">
        <v>0.14599999999999999</v>
      </c>
      <c r="AE249" s="27">
        <v>0.53100000000000003</v>
      </c>
      <c r="AF249" s="26">
        <v>11475</v>
      </c>
      <c r="AG249" s="26">
        <v>11010</v>
      </c>
      <c r="AH249" s="26">
        <v>10104</v>
      </c>
      <c r="AI249" s="26">
        <v>556147</v>
      </c>
      <c r="AJ249" s="27">
        <v>0.81</v>
      </c>
      <c r="AK249" s="27">
        <v>0.78800000000000003</v>
      </c>
      <c r="AL249" s="27">
        <v>0.88800000000000001</v>
      </c>
      <c r="AM249" s="27">
        <v>0.85499999999999998</v>
      </c>
      <c r="AN249" s="27">
        <v>0.85499999999999998</v>
      </c>
      <c r="AO249" s="27">
        <v>0.67400000000000004</v>
      </c>
      <c r="AP249" s="27">
        <v>0.755</v>
      </c>
      <c r="AQ249" s="27">
        <v>0.755</v>
      </c>
      <c r="AR249" s="31" t="s">
        <v>1439</v>
      </c>
    </row>
    <row r="250" spans="1:44" x14ac:dyDescent="0.25">
      <c r="A250" s="22" t="s">
        <v>515</v>
      </c>
      <c r="B250" s="19" t="s">
        <v>516</v>
      </c>
      <c r="C250" s="26">
        <v>599737</v>
      </c>
      <c r="D250" s="26">
        <v>245276</v>
      </c>
      <c r="E250" s="27">
        <v>0.74399999999999999</v>
      </c>
      <c r="F250" s="26">
        <v>19703</v>
      </c>
      <c r="G250" s="26">
        <v>59109</v>
      </c>
      <c r="H250" s="27">
        <v>0.621</v>
      </c>
      <c r="I250" s="26">
        <v>18881</v>
      </c>
      <c r="J250" s="27">
        <v>0.88900000000000001</v>
      </c>
      <c r="K250" s="26">
        <v>1772356169</v>
      </c>
      <c r="L250" s="26">
        <v>2762</v>
      </c>
      <c r="M250" s="26">
        <v>641693</v>
      </c>
      <c r="N250" s="26">
        <v>279288</v>
      </c>
      <c r="O250" s="27">
        <v>0.74199999999999999</v>
      </c>
      <c r="P250" s="26">
        <v>3266</v>
      </c>
      <c r="Q250" s="26">
        <v>3194</v>
      </c>
      <c r="R250" s="26">
        <v>3266</v>
      </c>
      <c r="S250" s="27">
        <v>1.141</v>
      </c>
      <c r="T250" s="27">
        <v>1.5249999999999999</v>
      </c>
      <c r="U250" s="27">
        <v>0.54700000000000004</v>
      </c>
      <c r="V250" s="26">
        <v>1658536867</v>
      </c>
      <c r="W250" s="26">
        <v>1886175472</v>
      </c>
      <c r="X250" s="26">
        <v>744872331</v>
      </c>
      <c r="Y250" s="26">
        <v>771395961</v>
      </c>
      <c r="Z250" s="26">
        <v>3145</v>
      </c>
      <c r="AA250" s="26">
        <v>2787</v>
      </c>
      <c r="AB250" s="28">
        <v>0.60809999999999997</v>
      </c>
      <c r="AC250" s="26">
        <v>136</v>
      </c>
      <c r="AD250" s="27">
        <v>0.16020000000000001</v>
      </c>
      <c r="AE250" s="27">
        <v>0.52500000000000002</v>
      </c>
      <c r="AF250" s="26">
        <v>3252</v>
      </c>
      <c r="AG250" s="26">
        <v>2961</v>
      </c>
      <c r="AH250" s="26">
        <v>2771</v>
      </c>
      <c r="AI250" s="26">
        <v>680684</v>
      </c>
      <c r="AJ250" s="27">
        <v>0.74</v>
      </c>
      <c r="AK250" s="27">
        <v>0.74399999999999999</v>
      </c>
      <c r="AL250" s="27">
        <v>0.84399999999999997</v>
      </c>
      <c r="AM250" s="27">
        <v>0.8</v>
      </c>
      <c r="AN250" s="27">
        <v>0.8</v>
      </c>
      <c r="AO250" s="27">
        <v>0.70899999999999996</v>
      </c>
      <c r="AP250" s="27">
        <v>0.7</v>
      </c>
      <c r="AQ250" s="27">
        <v>0.70899999999999996</v>
      </c>
      <c r="AR250" s="31" t="s">
        <v>1439</v>
      </c>
    </row>
    <row r="251" spans="1:44" x14ac:dyDescent="0.25">
      <c r="A251" s="22" t="s">
        <v>517</v>
      </c>
      <c r="B251" s="19" t="s">
        <v>518</v>
      </c>
      <c r="C251" s="26">
        <v>433055</v>
      </c>
      <c r="D251" s="26">
        <v>185086</v>
      </c>
      <c r="E251" s="27">
        <v>0.55100000000000005</v>
      </c>
      <c r="F251" s="26">
        <v>16555</v>
      </c>
      <c r="G251" s="26">
        <v>49665</v>
      </c>
      <c r="H251" s="27">
        <v>0.71899999999999997</v>
      </c>
      <c r="I251" s="26">
        <v>13742</v>
      </c>
      <c r="J251" s="27">
        <v>0.91800000000000004</v>
      </c>
      <c r="K251" s="26">
        <v>1759367158</v>
      </c>
      <c r="L251" s="26">
        <v>3616</v>
      </c>
      <c r="M251" s="26">
        <v>486550</v>
      </c>
      <c r="N251" s="26">
        <v>220506</v>
      </c>
      <c r="O251" s="27">
        <v>0.58599999999999997</v>
      </c>
      <c r="P251" s="26">
        <v>4255</v>
      </c>
      <c r="Q251" s="26">
        <v>4180</v>
      </c>
      <c r="R251" s="26">
        <v>4255</v>
      </c>
      <c r="S251" s="27">
        <v>1.141</v>
      </c>
      <c r="T251" s="27">
        <v>1.3029999999999999</v>
      </c>
      <c r="U251" s="27">
        <v>0.69499999999999995</v>
      </c>
      <c r="V251" s="26">
        <v>1653132963</v>
      </c>
      <c r="W251" s="26">
        <v>1865601353</v>
      </c>
      <c r="X251" s="26">
        <v>786803019</v>
      </c>
      <c r="Y251" s="26">
        <v>797350849</v>
      </c>
      <c r="Z251" s="26">
        <v>4308</v>
      </c>
      <c r="AA251" s="26">
        <v>3636</v>
      </c>
      <c r="AB251" s="28">
        <v>0.35139999999999999</v>
      </c>
      <c r="AC251" s="26">
        <v>110</v>
      </c>
      <c r="AD251" s="27">
        <v>9.0399999999999994E-2</v>
      </c>
      <c r="AE251" s="27">
        <v>0.30299999999999999</v>
      </c>
      <c r="AF251" s="26">
        <v>3693</v>
      </c>
      <c r="AG251" s="26">
        <v>3727</v>
      </c>
      <c r="AH251" s="26">
        <v>3748</v>
      </c>
      <c r="AI251" s="26">
        <v>497759</v>
      </c>
      <c r="AJ251" s="27">
        <v>0.875</v>
      </c>
      <c r="AK251" s="27">
        <v>0.79500000000000004</v>
      </c>
      <c r="AL251" s="27">
        <v>0.89500000000000002</v>
      </c>
      <c r="AM251" s="27">
        <v>0.88100000000000001</v>
      </c>
      <c r="AN251" s="27">
        <v>0.88100000000000001</v>
      </c>
      <c r="AO251" s="27">
        <v>0.69299999999999995</v>
      </c>
      <c r="AP251" s="27">
        <v>0.78100000000000003</v>
      </c>
      <c r="AQ251" s="27">
        <v>0.78100000000000003</v>
      </c>
      <c r="AR251" s="31" t="s">
        <v>1439</v>
      </c>
    </row>
    <row r="252" spans="1:44" x14ac:dyDescent="0.25">
      <c r="A252" s="22" t="s">
        <v>519</v>
      </c>
      <c r="B252" s="19" t="s">
        <v>520</v>
      </c>
      <c r="C252" s="26">
        <v>656417</v>
      </c>
      <c r="D252" s="26">
        <v>317092</v>
      </c>
      <c r="E252" s="27">
        <v>0.89800000000000002</v>
      </c>
      <c r="F252" s="26">
        <v>16302</v>
      </c>
      <c r="G252" s="26">
        <v>48906</v>
      </c>
      <c r="H252" s="27">
        <v>0.54300000000000004</v>
      </c>
      <c r="I252" s="26">
        <v>16922</v>
      </c>
      <c r="J252" s="27">
        <v>0.86599999999999999</v>
      </c>
      <c r="K252" s="26">
        <v>1458474935</v>
      </c>
      <c r="L252" s="26">
        <v>2004</v>
      </c>
      <c r="M252" s="26">
        <v>727781</v>
      </c>
      <c r="N252" s="26">
        <v>382599</v>
      </c>
      <c r="O252" s="27">
        <v>1.0169999999999999</v>
      </c>
      <c r="P252" s="26">
        <v>2419</v>
      </c>
      <c r="Q252" s="26">
        <v>2411</v>
      </c>
      <c r="R252" s="26">
        <v>2419</v>
      </c>
      <c r="S252" s="27">
        <v>1.141</v>
      </c>
      <c r="T252" s="27">
        <v>1.175</v>
      </c>
      <c r="U252" s="27">
        <v>0.45400000000000001</v>
      </c>
      <c r="V252" s="26">
        <v>1329732605</v>
      </c>
      <c r="W252" s="26">
        <v>1587217265</v>
      </c>
      <c r="X252" s="26">
        <v>809726918</v>
      </c>
      <c r="Y252" s="26">
        <v>766728733</v>
      </c>
      <c r="Z252" s="26">
        <v>2418</v>
      </c>
      <c r="AA252" s="26">
        <v>2067</v>
      </c>
      <c r="AB252" s="28">
        <v>0.20519999999999999</v>
      </c>
      <c r="AC252" s="26">
        <v>38</v>
      </c>
      <c r="AD252" s="27">
        <v>4.8099999999999997E-2</v>
      </c>
      <c r="AE252" s="27">
        <v>0.17499999999999999</v>
      </c>
      <c r="AF252" s="26">
        <v>2229</v>
      </c>
      <c r="AG252" s="26">
        <v>2169</v>
      </c>
      <c r="AH252" s="26">
        <v>2125</v>
      </c>
      <c r="AI252" s="26">
        <v>746925</v>
      </c>
      <c r="AJ252" s="27">
        <v>0.71299999999999997</v>
      </c>
      <c r="AK252" s="27">
        <v>0.74199999999999999</v>
      </c>
      <c r="AL252" s="27">
        <v>0.84199999999999997</v>
      </c>
      <c r="AM252" s="27">
        <v>0.77100000000000002</v>
      </c>
      <c r="AN252" s="27">
        <v>0.77100000000000002</v>
      </c>
      <c r="AO252" s="27">
        <v>0.63400000000000001</v>
      </c>
      <c r="AP252" s="27">
        <v>0.67100000000000004</v>
      </c>
      <c r="AQ252" s="27">
        <v>0.67100000000000004</v>
      </c>
      <c r="AR252" s="31" t="s">
        <v>1439</v>
      </c>
    </row>
    <row r="253" spans="1:44" x14ac:dyDescent="0.25">
      <c r="A253" s="22" t="s">
        <v>521</v>
      </c>
      <c r="B253" s="19" t="s">
        <v>522</v>
      </c>
      <c r="C253" s="26">
        <v>523728</v>
      </c>
      <c r="D253" s="26">
        <v>211653</v>
      </c>
      <c r="E253" s="27">
        <v>0.64600000000000002</v>
      </c>
      <c r="F253" s="26">
        <v>17550</v>
      </c>
      <c r="G253" s="26">
        <v>52650</v>
      </c>
      <c r="H253" s="27">
        <v>0.67100000000000004</v>
      </c>
      <c r="I253" s="26">
        <v>13889</v>
      </c>
      <c r="J253" s="27">
        <v>0.90400000000000003</v>
      </c>
      <c r="K253" s="26">
        <v>1959030505</v>
      </c>
      <c r="L253" s="26">
        <v>3528</v>
      </c>
      <c r="M253" s="26">
        <v>555280</v>
      </c>
      <c r="N253" s="26">
        <v>245789</v>
      </c>
      <c r="O253" s="27">
        <v>0.65300000000000002</v>
      </c>
      <c r="P253" s="26">
        <v>4098</v>
      </c>
      <c r="Q253" s="26">
        <v>4145</v>
      </c>
      <c r="R253" s="26">
        <v>4122</v>
      </c>
      <c r="S253" s="27">
        <v>1.141</v>
      </c>
      <c r="T253" s="27">
        <v>1.325</v>
      </c>
      <c r="U253" s="27">
        <v>0.60799999999999998</v>
      </c>
      <c r="V253" s="26">
        <v>1772345615</v>
      </c>
      <c r="W253" s="26">
        <v>2145715395</v>
      </c>
      <c r="X253" s="26">
        <v>885043057</v>
      </c>
      <c r="Y253" s="26">
        <v>867145294</v>
      </c>
      <c r="Z253" s="26">
        <v>4097</v>
      </c>
      <c r="AA253" s="26">
        <v>3513</v>
      </c>
      <c r="AB253" s="28">
        <v>0.3836</v>
      </c>
      <c r="AC253" s="26">
        <v>128</v>
      </c>
      <c r="AD253" s="27">
        <v>8.7599999999999997E-2</v>
      </c>
      <c r="AE253" s="27">
        <v>0.32500000000000001</v>
      </c>
      <c r="AF253" s="26">
        <v>3512</v>
      </c>
      <c r="AG253" s="26">
        <v>3676</v>
      </c>
      <c r="AH253" s="26">
        <v>3615</v>
      </c>
      <c r="AI253" s="26">
        <v>593558</v>
      </c>
      <c r="AJ253" s="27">
        <v>0.77400000000000002</v>
      </c>
      <c r="AK253" s="27">
        <v>0.79900000000000004</v>
      </c>
      <c r="AL253" s="27">
        <v>0.89900000000000002</v>
      </c>
      <c r="AM253" s="27">
        <v>0.83799999999999997</v>
      </c>
      <c r="AN253" s="27">
        <v>0.83799999999999997</v>
      </c>
      <c r="AO253" s="27">
        <v>0.64200000000000002</v>
      </c>
      <c r="AP253" s="27">
        <v>0.73799999999999999</v>
      </c>
      <c r="AQ253" s="27">
        <v>0.73799999999999999</v>
      </c>
      <c r="AR253" s="31" t="s">
        <v>1439</v>
      </c>
    </row>
    <row r="254" spans="1:44" x14ac:dyDescent="0.25">
      <c r="A254" s="22" t="s">
        <v>523</v>
      </c>
      <c r="B254" s="19" t="s">
        <v>524</v>
      </c>
      <c r="C254" s="26">
        <v>464571</v>
      </c>
      <c r="D254" s="26">
        <v>201394</v>
      </c>
      <c r="E254" s="27">
        <v>0.59599999999999997</v>
      </c>
      <c r="F254" s="26">
        <v>14969</v>
      </c>
      <c r="G254" s="26">
        <v>44907</v>
      </c>
      <c r="H254" s="27">
        <v>0.69699999999999995</v>
      </c>
      <c r="I254" s="26">
        <v>12178</v>
      </c>
      <c r="J254" s="27">
        <v>0.91100000000000003</v>
      </c>
      <c r="K254" s="26">
        <v>2067635500</v>
      </c>
      <c r="L254" s="26">
        <v>3977</v>
      </c>
      <c r="M254" s="26">
        <v>519898</v>
      </c>
      <c r="N254" s="26">
        <v>241805</v>
      </c>
      <c r="O254" s="27">
        <v>0.64300000000000002</v>
      </c>
      <c r="P254" s="26">
        <v>4805</v>
      </c>
      <c r="Q254" s="26">
        <v>4763</v>
      </c>
      <c r="R254" s="26">
        <v>4805</v>
      </c>
      <c r="S254" s="27">
        <v>1.141</v>
      </c>
      <c r="T254" s="27">
        <v>1.2290000000000001</v>
      </c>
      <c r="U254" s="27">
        <v>0.64</v>
      </c>
      <c r="V254" s="26">
        <v>1916941595</v>
      </c>
      <c r="W254" s="26">
        <v>2218329405</v>
      </c>
      <c r="X254" s="26">
        <v>960970216</v>
      </c>
      <c r="Y254" s="26">
        <v>961659560</v>
      </c>
      <c r="Z254" s="26">
        <v>4775</v>
      </c>
      <c r="AA254" s="26">
        <v>4046</v>
      </c>
      <c r="AB254" s="28">
        <v>0.28189999999999998</v>
      </c>
      <c r="AC254" s="26">
        <v>37</v>
      </c>
      <c r="AD254" s="27">
        <v>6.3799999999999996E-2</v>
      </c>
      <c r="AE254" s="27">
        <v>0.22900000000000001</v>
      </c>
      <c r="AF254" s="26">
        <v>4186</v>
      </c>
      <c r="AG254" s="26">
        <v>4208</v>
      </c>
      <c r="AH254" s="26">
        <v>4179</v>
      </c>
      <c r="AI254" s="26">
        <v>530827</v>
      </c>
      <c r="AJ254" s="27">
        <v>0.80400000000000005</v>
      </c>
      <c r="AK254" s="27">
        <v>0.80200000000000005</v>
      </c>
      <c r="AL254" s="27">
        <v>0.90200000000000002</v>
      </c>
      <c r="AM254" s="27">
        <v>0.86599999999999999</v>
      </c>
      <c r="AN254" s="27">
        <v>0.86599999999999999</v>
      </c>
      <c r="AO254" s="27">
        <v>0.63200000000000001</v>
      </c>
      <c r="AP254" s="27">
        <v>0.76600000000000001</v>
      </c>
      <c r="AQ254" s="27">
        <v>0.76600000000000001</v>
      </c>
      <c r="AR254" s="31" t="s">
        <v>1439</v>
      </c>
    </row>
    <row r="255" spans="1:44" x14ac:dyDescent="0.25">
      <c r="A255" s="22" t="s">
        <v>525</v>
      </c>
      <c r="B255" s="19" t="s">
        <v>526</v>
      </c>
      <c r="C255" s="26">
        <v>595702</v>
      </c>
      <c r="D255" s="26">
        <v>274378</v>
      </c>
      <c r="E255" s="27">
        <v>0.79200000000000004</v>
      </c>
      <c r="F255" s="26">
        <v>15340</v>
      </c>
      <c r="G255" s="26">
        <v>46020</v>
      </c>
      <c r="H255" s="27">
        <v>0.59699999999999998</v>
      </c>
      <c r="I255" s="26">
        <v>16376</v>
      </c>
      <c r="J255" s="27">
        <v>0.88200000000000001</v>
      </c>
      <c r="K255" s="26">
        <v>3080722694</v>
      </c>
      <c r="L255" s="26">
        <v>4573</v>
      </c>
      <c r="M255" s="26">
        <v>673676</v>
      </c>
      <c r="N255" s="26">
        <v>328257</v>
      </c>
      <c r="O255" s="27">
        <v>0.873</v>
      </c>
      <c r="P255" s="26">
        <v>5522</v>
      </c>
      <c r="Q255" s="26">
        <v>5332</v>
      </c>
      <c r="R255" s="26">
        <v>5522</v>
      </c>
      <c r="S255" s="27">
        <v>1.141</v>
      </c>
      <c r="T255" s="27">
        <v>1.1870000000000001</v>
      </c>
      <c r="U255" s="27">
        <v>0.51600000000000001</v>
      </c>
      <c r="V255" s="26">
        <v>2902358557</v>
      </c>
      <c r="W255" s="26">
        <v>3259086832</v>
      </c>
      <c r="X255" s="26">
        <v>1464765364</v>
      </c>
      <c r="Y255" s="26">
        <v>1501122146</v>
      </c>
      <c r="Z255" s="26">
        <v>5471</v>
      </c>
      <c r="AA255" s="26">
        <v>4715</v>
      </c>
      <c r="AB255" s="28">
        <v>0.2238</v>
      </c>
      <c r="AC255" s="26">
        <v>117</v>
      </c>
      <c r="AD255" s="27">
        <v>4.4499999999999998E-2</v>
      </c>
      <c r="AE255" s="27">
        <v>0.187</v>
      </c>
      <c r="AF255" s="26">
        <v>6058</v>
      </c>
      <c r="AG255" s="26">
        <v>5078</v>
      </c>
      <c r="AH255" s="26">
        <v>4856</v>
      </c>
      <c r="AI255" s="26">
        <v>671146</v>
      </c>
      <c r="AJ255" s="27">
        <v>0.74299999999999999</v>
      </c>
      <c r="AK255" s="27">
        <v>0.70499999999999996</v>
      </c>
      <c r="AL255" s="27">
        <v>0.80500000000000005</v>
      </c>
      <c r="AM255" s="27">
        <v>0.80400000000000005</v>
      </c>
      <c r="AN255" s="27">
        <v>0.80400000000000005</v>
      </c>
      <c r="AO255" s="27">
        <v>0.65600000000000003</v>
      </c>
      <c r="AP255" s="27">
        <v>0.70399999999999996</v>
      </c>
      <c r="AQ255" s="27">
        <v>0.70399999999999996</v>
      </c>
      <c r="AR255" s="31" t="s">
        <v>1439</v>
      </c>
    </row>
    <row r="256" spans="1:44" x14ac:dyDescent="0.25">
      <c r="A256" s="22" t="s">
        <v>527</v>
      </c>
      <c r="B256" s="19" t="s">
        <v>528</v>
      </c>
      <c r="C256" s="26">
        <v>686878</v>
      </c>
      <c r="D256" s="26">
        <v>300226</v>
      </c>
      <c r="E256" s="27">
        <v>0.88600000000000001</v>
      </c>
      <c r="F256" s="26">
        <v>17763</v>
      </c>
      <c r="G256" s="26">
        <v>53289</v>
      </c>
      <c r="H256" s="27">
        <v>0.54900000000000004</v>
      </c>
      <c r="I256" s="26">
        <v>18568</v>
      </c>
      <c r="J256" s="27">
        <v>0.86799999999999999</v>
      </c>
      <c r="K256" s="26">
        <v>4069216293</v>
      </c>
      <c r="L256" s="26">
        <v>5250</v>
      </c>
      <c r="M256" s="26">
        <v>775088</v>
      </c>
      <c r="N256" s="26">
        <v>365933</v>
      </c>
      <c r="O256" s="27">
        <v>0.97299999999999998</v>
      </c>
      <c r="P256" s="26">
        <v>6146</v>
      </c>
      <c r="Q256" s="26">
        <v>6143</v>
      </c>
      <c r="R256" s="26">
        <v>6146</v>
      </c>
      <c r="S256" s="27">
        <v>1.141</v>
      </c>
      <c r="T256" s="27">
        <v>1.2070000000000001</v>
      </c>
      <c r="U256" s="27">
        <v>0.45900000000000002</v>
      </c>
      <c r="V256" s="26">
        <v>3743095754</v>
      </c>
      <c r="W256" s="26">
        <v>4395336833</v>
      </c>
      <c r="X256" s="26">
        <v>2004913924</v>
      </c>
      <c r="Y256" s="26">
        <v>1921149772</v>
      </c>
      <c r="Z256" s="26">
        <v>6399</v>
      </c>
      <c r="AA256" s="26">
        <v>5202</v>
      </c>
      <c r="AB256" s="28">
        <v>0.24540000000000001</v>
      </c>
      <c r="AC256" s="26">
        <v>111</v>
      </c>
      <c r="AD256" s="27">
        <v>5.5899999999999998E-2</v>
      </c>
      <c r="AE256" s="27">
        <v>0.20699999999999999</v>
      </c>
      <c r="AF256" s="26">
        <v>5225</v>
      </c>
      <c r="AG256" s="26">
        <v>5479</v>
      </c>
      <c r="AH256" s="26">
        <v>5593</v>
      </c>
      <c r="AI256" s="26">
        <v>785863</v>
      </c>
      <c r="AJ256" s="27">
        <v>0.69799999999999995</v>
      </c>
      <c r="AK256" s="27">
        <v>0.73399999999999999</v>
      </c>
      <c r="AL256" s="27">
        <v>0.83399999999999996</v>
      </c>
      <c r="AM256" s="27">
        <v>0.754</v>
      </c>
      <c r="AN256" s="27">
        <v>0.754</v>
      </c>
      <c r="AO256" s="27">
        <v>0.627</v>
      </c>
      <c r="AP256" s="27">
        <v>0.65400000000000003</v>
      </c>
      <c r="AQ256" s="27">
        <v>0.65400000000000003</v>
      </c>
      <c r="AR256" s="31" t="s">
        <v>1439</v>
      </c>
    </row>
    <row r="257" spans="1:44" x14ac:dyDescent="0.25">
      <c r="A257" s="22" t="s">
        <v>529</v>
      </c>
      <c r="B257" s="19" t="s">
        <v>530</v>
      </c>
      <c r="C257" s="26">
        <v>581765</v>
      </c>
      <c r="D257" s="26">
        <v>253097</v>
      </c>
      <c r="E257" s="27">
        <v>0.748</v>
      </c>
      <c r="F257" s="26">
        <v>19857</v>
      </c>
      <c r="G257" s="26">
        <v>59571</v>
      </c>
      <c r="H257" s="27">
        <v>0.61899999999999999</v>
      </c>
      <c r="I257" s="26">
        <v>17830</v>
      </c>
      <c r="J257" s="27">
        <v>0.88800000000000001</v>
      </c>
      <c r="K257" s="26">
        <v>605956244</v>
      </c>
      <c r="L257" s="26">
        <v>892</v>
      </c>
      <c r="M257" s="26">
        <v>679323</v>
      </c>
      <c r="N257" s="26">
        <v>312967</v>
      </c>
      <c r="O257" s="27">
        <v>0.83199999999999996</v>
      </c>
      <c r="P257" s="26">
        <v>1141</v>
      </c>
      <c r="Q257" s="26">
        <v>1178</v>
      </c>
      <c r="R257" s="26">
        <v>1160</v>
      </c>
      <c r="S257" s="27">
        <v>1.141</v>
      </c>
      <c r="T257" s="27">
        <v>1.4750000000000001</v>
      </c>
      <c r="U257" s="27">
        <v>0.56200000000000006</v>
      </c>
      <c r="V257" s="26">
        <v>570224599</v>
      </c>
      <c r="W257" s="26">
        <v>641687890</v>
      </c>
      <c r="X257" s="26">
        <v>232512620</v>
      </c>
      <c r="Y257" s="26">
        <v>279166996</v>
      </c>
      <c r="Z257" s="26">
        <v>1103</v>
      </c>
      <c r="AA257" s="26">
        <v>909</v>
      </c>
      <c r="AB257" s="28">
        <v>0.55479999999999996</v>
      </c>
      <c r="AC257" s="26">
        <v>30</v>
      </c>
      <c r="AD257" s="27">
        <v>0.14710000000000001</v>
      </c>
      <c r="AE257" s="27">
        <v>0.47499999999999998</v>
      </c>
      <c r="AF257" s="26">
        <v>1050</v>
      </c>
      <c r="AG257" s="26">
        <v>929</v>
      </c>
      <c r="AH257" s="26">
        <v>920</v>
      </c>
      <c r="AI257" s="26">
        <v>697486</v>
      </c>
      <c r="AJ257" s="27">
        <v>0.73299999999999998</v>
      </c>
      <c r="AK257" s="27">
        <v>0.74</v>
      </c>
      <c r="AL257" s="27">
        <v>0.84</v>
      </c>
      <c r="AM257" s="27">
        <v>0.79200000000000004</v>
      </c>
      <c r="AN257" s="27">
        <v>0.79200000000000004</v>
      </c>
      <c r="AO257" s="27">
        <v>0.67300000000000004</v>
      </c>
      <c r="AP257" s="27">
        <v>0.69199999999999995</v>
      </c>
      <c r="AQ257" s="27">
        <v>0.69199999999999995</v>
      </c>
      <c r="AR257" s="31" t="s">
        <v>1439</v>
      </c>
    </row>
    <row r="258" spans="1:44" x14ac:dyDescent="0.25">
      <c r="A258" s="22" t="s">
        <v>531</v>
      </c>
      <c r="B258" s="19" t="s">
        <v>532</v>
      </c>
      <c r="C258" s="26">
        <v>765167</v>
      </c>
      <c r="D258" s="26">
        <v>450845</v>
      </c>
      <c r="E258" s="27">
        <v>1.1859999999999999</v>
      </c>
      <c r="F258" s="26">
        <v>18996</v>
      </c>
      <c r="G258" s="26">
        <v>56988</v>
      </c>
      <c r="H258" s="27">
        <v>0.39600000000000002</v>
      </c>
      <c r="I258" s="26">
        <v>22353</v>
      </c>
      <c r="J258" s="27">
        <v>0.82299999999999995</v>
      </c>
      <c r="K258" s="26">
        <v>4677628728</v>
      </c>
      <c r="L258" s="26">
        <v>5469</v>
      </c>
      <c r="M258" s="26">
        <v>855298</v>
      </c>
      <c r="N258" s="26">
        <v>533365</v>
      </c>
      <c r="O258" s="27">
        <v>1.4179999999999999</v>
      </c>
      <c r="P258" s="26">
        <v>6444</v>
      </c>
      <c r="Q258" s="26">
        <v>6447</v>
      </c>
      <c r="R258" s="26">
        <v>6446</v>
      </c>
      <c r="S258" s="27">
        <v>1.141</v>
      </c>
      <c r="T258" s="27">
        <v>1.05</v>
      </c>
      <c r="U258" s="27">
        <v>0.33700000000000002</v>
      </c>
      <c r="V258" s="26">
        <v>4404622134</v>
      </c>
      <c r="W258" s="26">
        <v>4950635322</v>
      </c>
      <c r="X258" s="26">
        <v>3049023434</v>
      </c>
      <c r="Y258" s="26">
        <v>2916973573</v>
      </c>
      <c r="Z258" s="26">
        <v>6470</v>
      </c>
      <c r="AA258" s="26">
        <v>5556</v>
      </c>
      <c r="AB258" s="28">
        <v>3.4099999999999998E-2</v>
      </c>
      <c r="AC258" s="26">
        <v>72</v>
      </c>
      <c r="AD258" s="27">
        <v>3.2399999999999998E-2</v>
      </c>
      <c r="AE258" s="27">
        <v>0.05</v>
      </c>
      <c r="AF258" s="26">
        <v>6086</v>
      </c>
      <c r="AG258" s="26">
        <v>5928</v>
      </c>
      <c r="AH258" s="26">
        <v>5843</v>
      </c>
      <c r="AI258" s="26">
        <v>847276</v>
      </c>
      <c r="AJ258" s="27">
        <v>0.67300000000000004</v>
      </c>
      <c r="AK258" s="27">
        <v>0.64900000000000002</v>
      </c>
      <c r="AL258" s="27">
        <v>0.749</v>
      </c>
      <c r="AM258" s="27">
        <v>0.72599999999999998</v>
      </c>
      <c r="AN258" s="27">
        <v>0.72599999999999998</v>
      </c>
      <c r="AO258" s="27">
        <v>0.67700000000000005</v>
      </c>
      <c r="AP258" s="27">
        <v>0.626</v>
      </c>
      <c r="AQ258" s="27">
        <v>0.67700000000000005</v>
      </c>
      <c r="AR258" s="31" t="s">
        <v>1439</v>
      </c>
    </row>
    <row r="259" spans="1:44" x14ac:dyDescent="0.25">
      <c r="A259" s="22" t="s">
        <v>533</v>
      </c>
      <c r="B259" s="19" t="s">
        <v>534</v>
      </c>
      <c r="C259" s="26">
        <v>488884</v>
      </c>
      <c r="D259" s="26">
        <v>213658</v>
      </c>
      <c r="E259" s="27">
        <v>0.63</v>
      </c>
      <c r="F259" s="26">
        <v>15579</v>
      </c>
      <c r="G259" s="26">
        <v>46737</v>
      </c>
      <c r="H259" s="27">
        <v>0.67900000000000005</v>
      </c>
      <c r="I259" s="26">
        <v>11729</v>
      </c>
      <c r="J259" s="27">
        <v>0.90600000000000003</v>
      </c>
      <c r="K259" s="26">
        <v>2049216249</v>
      </c>
      <c r="L259" s="26">
        <v>3753</v>
      </c>
      <c r="M259" s="26">
        <v>546020</v>
      </c>
      <c r="N259" s="26">
        <v>252655</v>
      </c>
      <c r="O259" s="27">
        <v>0.67200000000000004</v>
      </c>
      <c r="P259" s="26">
        <v>4375</v>
      </c>
      <c r="Q259" s="26">
        <v>4323</v>
      </c>
      <c r="R259" s="26">
        <v>4375</v>
      </c>
      <c r="S259" s="27">
        <v>1.141</v>
      </c>
      <c r="T259" s="27">
        <v>1.2849999999999999</v>
      </c>
      <c r="U259" s="27">
        <v>0.61699999999999999</v>
      </c>
      <c r="V259" s="26">
        <v>1928761463</v>
      </c>
      <c r="W259" s="26">
        <v>2169671036</v>
      </c>
      <c r="X259" s="26">
        <v>902756497</v>
      </c>
      <c r="Y259" s="26">
        <v>948215022</v>
      </c>
      <c r="Z259" s="26">
        <v>4438</v>
      </c>
      <c r="AA259" s="26">
        <v>3776</v>
      </c>
      <c r="AB259" s="28">
        <v>0.33350000000000002</v>
      </c>
      <c r="AC259" s="26">
        <v>74</v>
      </c>
      <c r="AD259" s="27">
        <v>8.9499999999999996E-2</v>
      </c>
      <c r="AE259" s="27">
        <v>0.28499999999999998</v>
      </c>
      <c r="AF259" s="26">
        <v>3767</v>
      </c>
      <c r="AG259" s="26">
        <v>4023</v>
      </c>
      <c r="AH259" s="26">
        <v>3929</v>
      </c>
      <c r="AI259" s="26">
        <v>552219</v>
      </c>
      <c r="AJ259" s="27">
        <v>0.79100000000000004</v>
      </c>
      <c r="AK259" s="27">
        <v>0.80800000000000005</v>
      </c>
      <c r="AL259" s="27">
        <v>0.90800000000000003</v>
      </c>
      <c r="AM259" s="27">
        <v>0.85699999999999998</v>
      </c>
      <c r="AN259" s="27">
        <v>0.85699999999999998</v>
      </c>
      <c r="AO259" s="27">
        <v>0.621</v>
      </c>
      <c r="AP259" s="27">
        <v>0.75700000000000001</v>
      </c>
      <c r="AQ259" s="27">
        <v>0.75700000000000001</v>
      </c>
      <c r="AR259" s="31" t="s">
        <v>1439</v>
      </c>
    </row>
    <row r="260" spans="1:44" x14ac:dyDescent="0.25">
      <c r="A260" s="22" t="s">
        <v>535</v>
      </c>
      <c r="B260" s="19" t="s">
        <v>536</v>
      </c>
      <c r="C260" s="26">
        <v>238852</v>
      </c>
      <c r="D260" s="26">
        <v>106783</v>
      </c>
      <c r="E260" s="27">
        <v>0.312</v>
      </c>
      <c r="F260" s="26">
        <v>16370</v>
      </c>
      <c r="G260" s="26">
        <v>49110</v>
      </c>
      <c r="H260" s="27">
        <v>0.84099999999999997</v>
      </c>
      <c r="I260" s="26">
        <v>4159</v>
      </c>
      <c r="J260" s="27">
        <v>0.95399999999999996</v>
      </c>
      <c r="K260" s="26">
        <v>7916930997</v>
      </c>
      <c r="L260" s="26">
        <v>29105</v>
      </c>
      <c r="M260" s="26">
        <v>272012</v>
      </c>
      <c r="N260" s="26">
        <v>127238</v>
      </c>
      <c r="O260" s="27">
        <v>0.33800000000000002</v>
      </c>
      <c r="P260" s="26">
        <v>36715</v>
      </c>
      <c r="Q260" s="26">
        <v>35052</v>
      </c>
      <c r="R260" s="26">
        <v>36715</v>
      </c>
      <c r="S260" s="27">
        <v>1.141</v>
      </c>
      <c r="T260" s="27">
        <v>1.903</v>
      </c>
      <c r="U260" s="27">
        <v>0.93</v>
      </c>
      <c r="V260" s="26">
        <v>7550440766</v>
      </c>
      <c r="W260" s="26">
        <v>8283421229</v>
      </c>
      <c r="X260" s="26">
        <v>3655593333</v>
      </c>
      <c r="Y260" s="26">
        <v>3703268800</v>
      </c>
      <c r="Z260" s="26">
        <v>34680</v>
      </c>
      <c r="AA260" s="26">
        <v>28640</v>
      </c>
      <c r="AB260" s="28">
        <v>0.9012</v>
      </c>
      <c r="AC260" s="26">
        <v>3875</v>
      </c>
      <c r="AD260" s="27">
        <v>0.37790000000000001</v>
      </c>
      <c r="AE260" s="27">
        <v>0.90300000000000002</v>
      </c>
      <c r="AF260" s="26">
        <v>29235</v>
      </c>
      <c r="AG260" s="26">
        <v>30148</v>
      </c>
      <c r="AH260" s="26">
        <v>27305</v>
      </c>
      <c r="AI260" s="26">
        <v>303366</v>
      </c>
      <c r="AJ260" s="27">
        <v>0.9</v>
      </c>
      <c r="AK260" s="27">
        <v>0.88100000000000001</v>
      </c>
      <c r="AL260" s="27">
        <v>0.95</v>
      </c>
      <c r="AM260" s="27">
        <v>0.95</v>
      </c>
      <c r="AN260" s="27">
        <v>0.98</v>
      </c>
      <c r="AO260" s="27">
        <v>0.47799999999999998</v>
      </c>
      <c r="AP260" s="27">
        <v>0.86699999999999999</v>
      </c>
      <c r="AQ260" s="27">
        <v>0</v>
      </c>
      <c r="AR260" s="31" t="s">
        <v>1439</v>
      </c>
    </row>
    <row r="261" spans="1:44" x14ac:dyDescent="0.25">
      <c r="A261" s="22" t="s">
        <v>537</v>
      </c>
      <c r="B261" s="19" t="s">
        <v>538</v>
      </c>
      <c r="C261" s="26">
        <v>737834</v>
      </c>
      <c r="D261" s="26">
        <v>226645</v>
      </c>
      <c r="E261" s="27">
        <v>0.78800000000000003</v>
      </c>
      <c r="F261" s="26">
        <v>16621</v>
      </c>
      <c r="G261" s="26">
        <v>49863</v>
      </c>
      <c r="H261" s="27">
        <v>0.59899999999999998</v>
      </c>
      <c r="I261" s="26">
        <v>17616</v>
      </c>
      <c r="J261" s="27">
        <v>0.88200000000000001</v>
      </c>
      <c r="K261" s="26">
        <v>4713167513</v>
      </c>
      <c r="L261" s="26">
        <v>5575</v>
      </c>
      <c r="M261" s="26">
        <v>845411</v>
      </c>
      <c r="N261" s="26">
        <v>273519</v>
      </c>
      <c r="O261" s="27">
        <v>0.72699999999999998</v>
      </c>
      <c r="P261" s="26">
        <v>6581</v>
      </c>
      <c r="Q261" s="26">
        <v>6441</v>
      </c>
      <c r="R261" s="26">
        <v>6581</v>
      </c>
      <c r="S261" s="27">
        <v>1.141</v>
      </c>
      <c r="T261" s="27">
        <v>1.4359999999999999</v>
      </c>
      <c r="U261" s="27">
        <v>0.51400000000000001</v>
      </c>
      <c r="V261" s="26">
        <v>4462184292</v>
      </c>
      <c r="W261" s="26">
        <v>4964150734</v>
      </c>
      <c r="X261" s="26">
        <v>1602878350</v>
      </c>
      <c r="Y261" s="26">
        <v>1524872818</v>
      </c>
      <c r="Z261" s="26">
        <v>6728</v>
      </c>
      <c r="AA261" s="26">
        <v>5623</v>
      </c>
      <c r="AB261" s="28">
        <v>0.48199999999999998</v>
      </c>
      <c r="AC261" s="26">
        <v>509</v>
      </c>
      <c r="AD261" s="27">
        <v>0.1153</v>
      </c>
      <c r="AE261" s="27">
        <v>0.436</v>
      </c>
      <c r="AF261" s="26">
        <v>5664</v>
      </c>
      <c r="AG261" s="26">
        <v>5944</v>
      </c>
      <c r="AH261" s="26">
        <v>5840</v>
      </c>
      <c r="AI261" s="26">
        <v>850025</v>
      </c>
      <c r="AJ261" s="27">
        <v>0.67200000000000004</v>
      </c>
      <c r="AK261" s="27">
        <v>0.63600000000000001</v>
      </c>
      <c r="AL261" s="27">
        <v>0.73599999999999999</v>
      </c>
      <c r="AM261" s="27">
        <v>0.72499999999999998</v>
      </c>
      <c r="AN261" s="27">
        <v>0.72499999999999998</v>
      </c>
      <c r="AO261" s="27">
        <v>0.59599999999999997</v>
      </c>
      <c r="AP261" s="27">
        <v>0.625</v>
      </c>
      <c r="AQ261" s="27">
        <v>0.625</v>
      </c>
      <c r="AR261" s="31" t="s">
        <v>1439</v>
      </c>
    </row>
    <row r="262" spans="1:44" x14ac:dyDescent="0.25">
      <c r="A262" s="22" t="s">
        <v>539</v>
      </c>
      <c r="B262" s="19" t="s">
        <v>540</v>
      </c>
      <c r="C262" s="26">
        <v>448097</v>
      </c>
      <c r="D262" s="26">
        <v>169825</v>
      </c>
      <c r="E262" s="27">
        <v>0.53300000000000003</v>
      </c>
      <c r="F262" s="26">
        <v>16423</v>
      </c>
      <c r="G262" s="26">
        <v>49269</v>
      </c>
      <c r="H262" s="27">
        <v>0.72899999999999998</v>
      </c>
      <c r="I262" s="26">
        <v>12398</v>
      </c>
      <c r="J262" s="27">
        <v>0.92100000000000004</v>
      </c>
      <c r="K262" s="26">
        <v>1609583763</v>
      </c>
      <c r="L262" s="26">
        <v>3192</v>
      </c>
      <c r="M262" s="26">
        <v>504255</v>
      </c>
      <c r="N262" s="26">
        <v>203449</v>
      </c>
      <c r="O262" s="27">
        <v>0.54100000000000004</v>
      </c>
      <c r="P262" s="26">
        <v>3907</v>
      </c>
      <c r="Q262" s="26">
        <v>3857</v>
      </c>
      <c r="R262" s="26">
        <v>3907</v>
      </c>
      <c r="S262" s="27">
        <v>1.141</v>
      </c>
      <c r="T262" s="27">
        <v>1.4059999999999999</v>
      </c>
      <c r="U262" s="27">
        <v>0.71499999999999997</v>
      </c>
      <c r="V262" s="26">
        <v>1505643097</v>
      </c>
      <c r="W262" s="26">
        <v>1713524430</v>
      </c>
      <c r="X262" s="26">
        <v>650898013</v>
      </c>
      <c r="Y262" s="26">
        <v>649411405</v>
      </c>
      <c r="Z262" s="26">
        <v>3824</v>
      </c>
      <c r="AA262" s="26">
        <v>3210</v>
      </c>
      <c r="AB262" s="28">
        <v>0.48359999999999997</v>
      </c>
      <c r="AC262" s="26">
        <v>70</v>
      </c>
      <c r="AD262" s="27">
        <v>0.1231</v>
      </c>
      <c r="AE262" s="27">
        <v>0.40600000000000003</v>
      </c>
      <c r="AF262" s="26">
        <v>3304</v>
      </c>
      <c r="AG262" s="26">
        <v>3326</v>
      </c>
      <c r="AH262" s="26">
        <v>3238</v>
      </c>
      <c r="AI262" s="26">
        <v>529192</v>
      </c>
      <c r="AJ262" s="27">
        <v>0.9</v>
      </c>
      <c r="AK262" s="27">
        <v>0.82599999999999996</v>
      </c>
      <c r="AL262" s="27">
        <v>0.92600000000000005</v>
      </c>
      <c r="AM262" s="27">
        <v>0.86699999999999999</v>
      </c>
      <c r="AN262" s="27">
        <v>0.86699999999999999</v>
      </c>
      <c r="AO262" s="27">
        <v>0.65400000000000003</v>
      </c>
      <c r="AP262" s="27">
        <v>0.76700000000000002</v>
      </c>
      <c r="AQ262" s="27">
        <v>0.76700000000000002</v>
      </c>
      <c r="AR262" s="31" t="s">
        <v>1439</v>
      </c>
    </row>
    <row r="263" spans="1:44" x14ac:dyDescent="0.25">
      <c r="A263" s="22" t="s">
        <v>541</v>
      </c>
      <c r="B263" s="19" t="s">
        <v>542</v>
      </c>
      <c r="C263" s="26">
        <v>725194</v>
      </c>
      <c r="D263" s="26">
        <v>296091</v>
      </c>
      <c r="E263" s="27">
        <v>0.9</v>
      </c>
      <c r="F263" s="26">
        <v>17583</v>
      </c>
      <c r="G263" s="26">
        <v>52749</v>
      </c>
      <c r="H263" s="27">
        <v>0.54100000000000004</v>
      </c>
      <c r="I263" s="26">
        <v>16428</v>
      </c>
      <c r="J263" s="27">
        <v>0.86499999999999999</v>
      </c>
      <c r="K263" s="26">
        <v>6329222797</v>
      </c>
      <c r="L263" s="26">
        <v>7769</v>
      </c>
      <c r="M263" s="26">
        <v>814676</v>
      </c>
      <c r="N263" s="26">
        <v>353107</v>
      </c>
      <c r="O263" s="27">
        <v>0.93899999999999995</v>
      </c>
      <c r="P263" s="26">
        <v>9067</v>
      </c>
      <c r="Q263" s="26">
        <v>9080</v>
      </c>
      <c r="R263" s="26">
        <v>9074</v>
      </c>
      <c r="S263" s="27">
        <v>1.141</v>
      </c>
      <c r="T263" s="27">
        <v>1.2</v>
      </c>
      <c r="U263" s="27">
        <v>0.45100000000000001</v>
      </c>
      <c r="V263" s="26">
        <v>5939515412</v>
      </c>
      <c r="W263" s="26">
        <v>6718930183</v>
      </c>
      <c r="X263" s="26">
        <v>2716266592</v>
      </c>
      <c r="Y263" s="26">
        <v>2743290888</v>
      </c>
      <c r="Z263" s="26">
        <v>9265</v>
      </c>
      <c r="AA263" s="26">
        <v>7717</v>
      </c>
      <c r="AB263" s="28">
        <v>0.21249999999999999</v>
      </c>
      <c r="AC263" s="26">
        <v>325</v>
      </c>
      <c r="AD263" s="27">
        <v>6.2100000000000002E-2</v>
      </c>
      <c r="AE263" s="27">
        <v>0.2</v>
      </c>
      <c r="AF263" s="26">
        <v>8163</v>
      </c>
      <c r="AG263" s="26">
        <v>8406</v>
      </c>
      <c r="AH263" s="26">
        <v>8218</v>
      </c>
      <c r="AI263" s="26">
        <v>817587</v>
      </c>
      <c r="AJ263" s="27">
        <v>0.68500000000000005</v>
      </c>
      <c r="AK263" s="27">
        <v>0.71099999999999997</v>
      </c>
      <c r="AL263" s="27">
        <v>0.81100000000000005</v>
      </c>
      <c r="AM263" s="27">
        <v>0.73899999999999999</v>
      </c>
      <c r="AN263" s="27">
        <v>0.73899999999999999</v>
      </c>
      <c r="AO263" s="27">
        <v>0.61399999999999999</v>
      </c>
      <c r="AP263" s="27">
        <v>0.63900000000000001</v>
      </c>
      <c r="AQ263" s="27">
        <v>0.63900000000000001</v>
      </c>
      <c r="AR263" s="31" t="s">
        <v>1439</v>
      </c>
    </row>
    <row r="264" spans="1:44" x14ac:dyDescent="0.25">
      <c r="A264" s="22" t="s">
        <v>543</v>
      </c>
      <c r="B264" s="19" t="s">
        <v>544</v>
      </c>
      <c r="C264" s="26">
        <v>698886</v>
      </c>
      <c r="D264" s="26">
        <v>221459</v>
      </c>
      <c r="E264" s="27">
        <v>0.75700000000000001</v>
      </c>
      <c r="F264" s="26">
        <v>19051</v>
      </c>
      <c r="G264" s="26">
        <v>57153</v>
      </c>
      <c r="H264" s="27">
        <v>0.61399999999999999</v>
      </c>
      <c r="I264" s="26">
        <v>18976</v>
      </c>
      <c r="J264" s="27">
        <v>0.88700000000000001</v>
      </c>
      <c r="K264" s="26">
        <v>520736889</v>
      </c>
      <c r="L264" s="26">
        <v>666</v>
      </c>
      <c r="M264" s="26">
        <v>781887</v>
      </c>
      <c r="N264" s="26">
        <v>262691</v>
      </c>
      <c r="O264" s="27">
        <v>0.69799999999999995</v>
      </c>
      <c r="P264" s="26">
        <v>775</v>
      </c>
      <c r="Q264" s="26">
        <v>793</v>
      </c>
      <c r="R264" s="26">
        <v>784</v>
      </c>
      <c r="S264" s="27">
        <v>1.141</v>
      </c>
      <c r="T264" s="27">
        <v>1.548</v>
      </c>
      <c r="U264" s="27">
        <v>0.53400000000000003</v>
      </c>
      <c r="V264" s="26">
        <v>489353420</v>
      </c>
      <c r="W264" s="26">
        <v>552120359</v>
      </c>
      <c r="X264" s="26">
        <v>175926221</v>
      </c>
      <c r="Y264" s="26">
        <v>174952771</v>
      </c>
      <c r="Z264" s="26">
        <v>790</v>
      </c>
      <c r="AA264" s="26">
        <v>654</v>
      </c>
      <c r="AB264" s="28">
        <v>0.51519999999999999</v>
      </c>
      <c r="AC264" s="26">
        <v>6</v>
      </c>
      <c r="AD264" s="27">
        <v>0.1137</v>
      </c>
      <c r="AE264" s="27">
        <v>0.54800000000000004</v>
      </c>
      <c r="AF264" s="26">
        <v>660</v>
      </c>
      <c r="AG264" s="26">
        <v>649</v>
      </c>
      <c r="AH264" s="26">
        <v>692</v>
      </c>
      <c r="AI264" s="26">
        <v>797861</v>
      </c>
      <c r="AJ264" s="27">
        <v>0.7</v>
      </c>
      <c r="AK264" s="27">
        <v>0.69399999999999995</v>
      </c>
      <c r="AL264" s="27">
        <v>0.79400000000000004</v>
      </c>
      <c r="AM264" s="27">
        <v>0.748</v>
      </c>
      <c r="AN264" s="27">
        <v>0.748</v>
      </c>
      <c r="AO264" s="27">
        <v>0.61</v>
      </c>
      <c r="AP264" s="27">
        <v>0.64800000000000002</v>
      </c>
      <c r="AQ264" s="27">
        <v>0.64800000000000002</v>
      </c>
      <c r="AR264" s="31" t="s">
        <v>1439</v>
      </c>
    </row>
    <row r="265" spans="1:44" x14ac:dyDescent="0.25">
      <c r="A265" s="22" t="s">
        <v>545</v>
      </c>
      <c r="B265" s="19" t="s">
        <v>546</v>
      </c>
      <c r="C265" s="26">
        <v>357513</v>
      </c>
      <c r="D265" s="26">
        <v>131517</v>
      </c>
      <c r="E265" s="27">
        <v>0.41799999999999998</v>
      </c>
      <c r="F265" s="26">
        <v>14172</v>
      </c>
      <c r="G265" s="26">
        <v>42516</v>
      </c>
      <c r="H265" s="27">
        <v>0.78700000000000003</v>
      </c>
      <c r="I265" s="26">
        <v>6052</v>
      </c>
      <c r="J265" s="27">
        <v>0.93799999999999994</v>
      </c>
      <c r="K265" s="26">
        <v>1370645936</v>
      </c>
      <c r="L265" s="26">
        <v>3552</v>
      </c>
      <c r="M265" s="26">
        <v>385880</v>
      </c>
      <c r="N265" s="26">
        <v>153067</v>
      </c>
      <c r="O265" s="27">
        <v>0.40699999999999997</v>
      </c>
      <c r="P265" s="26">
        <v>4386</v>
      </c>
      <c r="Q265" s="26">
        <v>4284</v>
      </c>
      <c r="R265" s="26">
        <v>4386</v>
      </c>
      <c r="S265" s="27">
        <v>1</v>
      </c>
      <c r="T265" s="27">
        <v>1.679</v>
      </c>
      <c r="U265" s="27">
        <v>0.90400000000000003</v>
      </c>
      <c r="V265" s="26">
        <v>1263329507</v>
      </c>
      <c r="W265" s="26">
        <v>1477962366</v>
      </c>
      <c r="X265" s="26">
        <v>536495604</v>
      </c>
      <c r="Y265" s="26">
        <v>543695331</v>
      </c>
      <c r="Z265" s="26">
        <v>4134</v>
      </c>
      <c r="AA265" s="26">
        <v>3612</v>
      </c>
      <c r="AB265" s="28">
        <v>0.74309999999999998</v>
      </c>
      <c r="AC265" s="26">
        <v>257</v>
      </c>
      <c r="AD265" s="27">
        <v>0.2445</v>
      </c>
      <c r="AE265" s="27">
        <v>0.67900000000000005</v>
      </c>
      <c r="AF265" s="26">
        <v>3769</v>
      </c>
      <c r="AG265" s="26">
        <v>3805</v>
      </c>
      <c r="AH265" s="26">
        <v>3368</v>
      </c>
      <c r="AI265" s="26">
        <v>438824</v>
      </c>
      <c r="AJ265" s="27">
        <v>0.9</v>
      </c>
      <c r="AK265" s="27">
        <v>0.82899999999999996</v>
      </c>
      <c r="AL265" s="27">
        <v>0.92900000000000005</v>
      </c>
      <c r="AM265" s="27">
        <v>0.90700000000000003</v>
      </c>
      <c r="AN265" s="27">
        <v>0.94699999999999995</v>
      </c>
      <c r="AO265" s="27">
        <v>0.44900000000000001</v>
      </c>
      <c r="AP265" s="27">
        <v>0.80700000000000005</v>
      </c>
      <c r="AQ265" s="27">
        <v>0.80700000000000005</v>
      </c>
      <c r="AR265" s="31" t="s">
        <v>1439</v>
      </c>
    </row>
    <row r="266" spans="1:44" x14ac:dyDescent="0.25">
      <c r="A266" s="22" t="s">
        <v>547</v>
      </c>
      <c r="B266" s="19" t="s">
        <v>548</v>
      </c>
      <c r="C266" s="26">
        <v>442609</v>
      </c>
      <c r="D266" s="26">
        <v>145330</v>
      </c>
      <c r="E266" s="27">
        <v>0.48899999999999999</v>
      </c>
      <c r="F266" s="26">
        <v>16919</v>
      </c>
      <c r="G266" s="26">
        <v>50757</v>
      </c>
      <c r="H266" s="27">
        <v>0.751</v>
      </c>
      <c r="I266" s="26">
        <v>10724</v>
      </c>
      <c r="J266" s="27">
        <v>0.92700000000000005</v>
      </c>
      <c r="K266" s="26">
        <v>407935288</v>
      </c>
      <c r="L266" s="26">
        <v>805</v>
      </c>
      <c r="M266" s="26">
        <v>506751</v>
      </c>
      <c r="N266" s="26">
        <v>177285</v>
      </c>
      <c r="O266" s="27">
        <v>0.47099999999999997</v>
      </c>
      <c r="P266" s="26">
        <v>924</v>
      </c>
      <c r="Q266" s="26">
        <v>906</v>
      </c>
      <c r="R266" s="26">
        <v>924</v>
      </c>
      <c r="S266" s="27">
        <v>1</v>
      </c>
      <c r="T266" s="27">
        <v>1.79</v>
      </c>
      <c r="U266" s="27">
        <v>0.81399999999999995</v>
      </c>
      <c r="V266" s="26">
        <v>381228480</v>
      </c>
      <c r="W266" s="26">
        <v>434642096</v>
      </c>
      <c r="X266" s="26">
        <v>138269893</v>
      </c>
      <c r="Y266" s="26">
        <v>142714507</v>
      </c>
      <c r="Z266" s="26">
        <v>982</v>
      </c>
      <c r="AA266" s="26">
        <v>807</v>
      </c>
      <c r="AB266" s="28">
        <v>0.52110000000000001</v>
      </c>
      <c r="AC266" s="26">
        <v>0</v>
      </c>
      <c r="AD266" s="27">
        <v>0.18060000000000001</v>
      </c>
      <c r="AE266" s="27">
        <v>0.79</v>
      </c>
      <c r="AF266" s="26">
        <v>849</v>
      </c>
      <c r="AG266" s="26">
        <v>774</v>
      </c>
      <c r="AH266" s="26">
        <v>858</v>
      </c>
      <c r="AI266" s="26">
        <v>506575</v>
      </c>
      <c r="AJ266" s="27">
        <v>0.9</v>
      </c>
      <c r="AK266" s="27">
        <v>0.81399999999999995</v>
      </c>
      <c r="AL266" s="27">
        <v>0.91400000000000003</v>
      </c>
      <c r="AM266" s="27">
        <v>0.877</v>
      </c>
      <c r="AN266" s="27">
        <v>0.91500000000000004</v>
      </c>
      <c r="AO266" s="27">
        <v>0.57299999999999995</v>
      </c>
      <c r="AP266" s="27">
        <v>0.77700000000000002</v>
      </c>
      <c r="AQ266" s="27">
        <v>0.77700000000000002</v>
      </c>
      <c r="AR266" s="31" t="s">
        <v>1439</v>
      </c>
    </row>
    <row r="267" spans="1:44" x14ac:dyDescent="0.25">
      <c r="A267" s="22" t="s">
        <v>549</v>
      </c>
      <c r="B267" s="19" t="s">
        <v>550</v>
      </c>
      <c r="C267" s="26">
        <v>531138</v>
      </c>
      <c r="D267" s="26">
        <v>158390</v>
      </c>
      <c r="E267" s="27">
        <v>0.55900000000000005</v>
      </c>
      <c r="F267" s="26">
        <v>13758</v>
      </c>
      <c r="G267" s="26">
        <v>41274</v>
      </c>
      <c r="H267" s="27">
        <v>0.71499999999999997</v>
      </c>
      <c r="I267" s="26">
        <v>9939</v>
      </c>
      <c r="J267" s="27">
        <v>0.91700000000000004</v>
      </c>
      <c r="K267" s="26">
        <v>729083263</v>
      </c>
      <c r="L267" s="26">
        <v>1230</v>
      </c>
      <c r="M267" s="26">
        <v>592750</v>
      </c>
      <c r="N267" s="26">
        <v>189682</v>
      </c>
      <c r="O267" s="27">
        <v>0.504</v>
      </c>
      <c r="P267" s="26">
        <v>1378</v>
      </c>
      <c r="Q267" s="26">
        <v>1403</v>
      </c>
      <c r="R267" s="26">
        <v>1391</v>
      </c>
      <c r="S267" s="27">
        <v>1</v>
      </c>
      <c r="T267" s="27">
        <v>1.659</v>
      </c>
      <c r="U267" s="27">
        <v>0.69</v>
      </c>
      <c r="V267" s="26">
        <v>675799892</v>
      </c>
      <c r="W267" s="26">
        <v>782366634</v>
      </c>
      <c r="X267" s="26">
        <v>230442810</v>
      </c>
      <c r="Y267" s="26">
        <v>233309488</v>
      </c>
      <c r="Z267" s="26">
        <v>1473</v>
      </c>
      <c r="AA267" s="26">
        <v>1194</v>
      </c>
      <c r="AB267" s="28">
        <v>0.42230000000000001</v>
      </c>
      <c r="AC267" s="26">
        <v>10</v>
      </c>
      <c r="AD267" s="27">
        <v>0.10929999999999999</v>
      </c>
      <c r="AE267" s="27">
        <v>0.65900000000000003</v>
      </c>
      <c r="AF267" s="26">
        <v>1196</v>
      </c>
      <c r="AG267" s="26">
        <v>1170</v>
      </c>
      <c r="AH267" s="26">
        <v>1288</v>
      </c>
      <c r="AI267" s="26">
        <v>607427</v>
      </c>
      <c r="AJ267" s="27">
        <v>0.89800000000000002</v>
      </c>
      <c r="AK267" s="27">
        <v>0.83299999999999996</v>
      </c>
      <c r="AL267" s="27">
        <v>0.93300000000000005</v>
      </c>
      <c r="AM267" s="27">
        <v>0.83299999999999996</v>
      </c>
      <c r="AN267" s="27">
        <v>0.83299999999999996</v>
      </c>
      <c r="AO267" s="27">
        <v>0.46400000000000002</v>
      </c>
      <c r="AP267" s="27">
        <v>0.73199999999999998</v>
      </c>
      <c r="AQ267" s="27">
        <v>0.73199999999999998</v>
      </c>
      <c r="AR267" s="31" t="s">
        <v>1439</v>
      </c>
    </row>
    <row r="268" spans="1:44" x14ac:dyDescent="0.25">
      <c r="A268" s="22" t="s">
        <v>551</v>
      </c>
      <c r="B268" s="19" t="s">
        <v>552</v>
      </c>
      <c r="C268" s="26">
        <v>422575</v>
      </c>
      <c r="D268" s="26">
        <v>129261</v>
      </c>
      <c r="E268" s="27">
        <v>0.45</v>
      </c>
      <c r="F268" s="26">
        <v>18724</v>
      </c>
      <c r="G268" s="26">
        <v>56172</v>
      </c>
      <c r="H268" s="27">
        <v>0.77100000000000002</v>
      </c>
      <c r="I268" s="26">
        <v>9684</v>
      </c>
      <c r="J268" s="27">
        <v>0.93300000000000005</v>
      </c>
      <c r="K268" s="26">
        <v>307206906</v>
      </c>
      <c r="L268" s="26">
        <v>611</v>
      </c>
      <c r="M268" s="26">
        <v>502793</v>
      </c>
      <c r="N268" s="26">
        <v>161629</v>
      </c>
      <c r="O268" s="27">
        <v>0.42899999999999999</v>
      </c>
      <c r="P268" s="26">
        <v>771</v>
      </c>
      <c r="Q268" s="26">
        <v>817</v>
      </c>
      <c r="R268" s="26">
        <v>794</v>
      </c>
      <c r="S268" s="27">
        <v>1</v>
      </c>
      <c r="T268" s="27">
        <v>1.839</v>
      </c>
      <c r="U268" s="27">
        <v>0.85799999999999998</v>
      </c>
      <c r="V268" s="26">
        <v>291565793</v>
      </c>
      <c r="W268" s="26">
        <v>322848020</v>
      </c>
      <c r="X268" s="26">
        <v>96237539</v>
      </c>
      <c r="Y268" s="26">
        <v>98755642</v>
      </c>
      <c r="Z268" s="26">
        <v>764</v>
      </c>
      <c r="AA268" s="26">
        <v>640</v>
      </c>
      <c r="AB268" s="28">
        <v>0.61729999999999996</v>
      </c>
      <c r="AC268" s="26">
        <v>0</v>
      </c>
      <c r="AD268" s="27">
        <v>0.2339</v>
      </c>
      <c r="AE268" s="27">
        <v>0.83899999999999997</v>
      </c>
      <c r="AF268" s="26">
        <v>644</v>
      </c>
      <c r="AG268" s="26">
        <v>630</v>
      </c>
      <c r="AH268" s="26">
        <v>635</v>
      </c>
      <c r="AI268" s="26">
        <v>508422</v>
      </c>
      <c r="AJ268" s="27">
        <v>0.9</v>
      </c>
      <c r="AK268" s="27">
        <v>0.875</v>
      </c>
      <c r="AL268" s="27">
        <v>0.95</v>
      </c>
      <c r="AM268" s="27">
        <v>0.876</v>
      </c>
      <c r="AN268" s="27">
        <v>0.91400000000000003</v>
      </c>
      <c r="AO268" s="27">
        <v>0.56999999999999995</v>
      </c>
      <c r="AP268" s="27">
        <v>0.77600000000000002</v>
      </c>
      <c r="AQ268" s="27">
        <v>0.77600000000000002</v>
      </c>
      <c r="AR268" s="31" t="s">
        <v>1439</v>
      </c>
    </row>
    <row r="269" spans="1:44" x14ac:dyDescent="0.25">
      <c r="A269" s="22" t="s">
        <v>553</v>
      </c>
      <c r="B269" s="19" t="s">
        <v>554</v>
      </c>
      <c r="C269" s="26">
        <v>408357</v>
      </c>
      <c r="D269" s="26">
        <v>116600</v>
      </c>
      <c r="E269" s="27">
        <v>0.42</v>
      </c>
      <c r="F269" s="26">
        <v>15797</v>
      </c>
      <c r="G269" s="26">
        <v>47391</v>
      </c>
      <c r="H269" s="27">
        <v>0.78600000000000003</v>
      </c>
      <c r="I269" s="26">
        <v>8144</v>
      </c>
      <c r="J269" s="27">
        <v>0.93700000000000006</v>
      </c>
      <c r="K269" s="26">
        <v>361865283</v>
      </c>
      <c r="L269" s="26">
        <v>782</v>
      </c>
      <c r="M269" s="26">
        <v>462743</v>
      </c>
      <c r="N269" s="26">
        <v>140904</v>
      </c>
      <c r="O269" s="27">
        <v>0.374</v>
      </c>
      <c r="P269" s="26">
        <v>824</v>
      </c>
      <c r="Q269" s="26">
        <v>836</v>
      </c>
      <c r="R269" s="26">
        <v>830</v>
      </c>
      <c r="S269" s="27">
        <v>1</v>
      </c>
      <c r="T269" s="27">
        <v>1.88</v>
      </c>
      <c r="U269" s="27">
        <v>0.90100000000000002</v>
      </c>
      <c r="V269" s="26">
        <v>337833194</v>
      </c>
      <c r="W269" s="26">
        <v>385897372</v>
      </c>
      <c r="X269" s="26">
        <v>106504375</v>
      </c>
      <c r="Y269" s="26">
        <v>110187005</v>
      </c>
      <c r="Z269" s="26">
        <v>945</v>
      </c>
      <c r="AA269" s="26">
        <v>684</v>
      </c>
      <c r="AB269" s="28">
        <v>0.5605</v>
      </c>
      <c r="AC269" s="26">
        <v>0</v>
      </c>
      <c r="AD269" s="27">
        <v>0.21099999999999999</v>
      </c>
      <c r="AE269" s="27">
        <v>0.88</v>
      </c>
      <c r="AF269" s="26">
        <v>685</v>
      </c>
      <c r="AG269" s="26">
        <v>666</v>
      </c>
      <c r="AH269" s="26">
        <v>812</v>
      </c>
      <c r="AI269" s="26">
        <v>475243</v>
      </c>
      <c r="AJ269" s="27">
        <v>0.9</v>
      </c>
      <c r="AK269" s="27">
        <v>0.83899999999999997</v>
      </c>
      <c r="AL269" s="27">
        <v>0.93899999999999995</v>
      </c>
      <c r="AM269" s="27">
        <v>0.89100000000000001</v>
      </c>
      <c r="AN269" s="27">
        <v>0.93</v>
      </c>
      <c r="AO269" s="27">
        <v>0.42899999999999999</v>
      </c>
      <c r="AP269" s="27">
        <v>0.79100000000000004</v>
      </c>
      <c r="AQ269" s="27">
        <v>0.79100000000000004</v>
      </c>
      <c r="AR269" s="31" t="s">
        <v>1439</v>
      </c>
    </row>
    <row r="270" spans="1:44" x14ac:dyDescent="0.25">
      <c r="A270" s="22" t="s">
        <v>555</v>
      </c>
      <c r="B270" s="19" t="s">
        <v>556</v>
      </c>
      <c r="C270" s="26">
        <v>1246594</v>
      </c>
      <c r="D270" s="26">
        <v>338610</v>
      </c>
      <c r="E270" s="27">
        <v>1.256</v>
      </c>
      <c r="F270" s="26">
        <v>22061</v>
      </c>
      <c r="G270" s="26">
        <v>66183</v>
      </c>
      <c r="H270" s="27">
        <v>0.36</v>
      </c>
      <c r="I270" s="26">
        <v>24854</v>
      </c>
      <c r="J270" s="27">
        <v>0.81200000000000006</v>
      </c>
      <c r="K270" s="26">
        <v>4715944015</v>
      </c>
      <c r="L270" s="26">
        <v>3132</v>
      </c>
      <c r="M270" s="26">
        <v>1505729</v>
      </c>
      <c r="N270" s="26">
        <v>434507</v>
      </c>
      <c r="O270" s="27">
        <v>1.155</v>
      </c>
      <c r="P270" s="26">
        <v>3903</v>
      </c>
      <c r="Q270" s="26">
        <v>3883</v>
      </c>
      <c r="R270" s="26">
        <v>3903</v>
      </c>
      <c r="S270" s="27">
        <v>1.425</v>
      </c>
      <c r="T270" s="27">
        <v>1.6040000000000001</v>
      </c>
      <c r="U270" s="27">
        <v>0.311</v>
      </c>
      <c r="V270" s="26">
        <v>4421823532</v>
      </c>
      <c r="W270" s="26">
        <v>5010064499</v>
      </c>
      <c r="X270" s="26">
        <v>1426765738</v>
      </c>
      <c r="Y270" s="26">
        <v>1360877204</v>
      </c>
      <c r="Z270" s="26">
        <v>4019</v>
      </c>
      <c r="AA270" s="26">
        <v>3171</v>
      </c>
      <c r="AB270" s="28">
        <v>0.6401</v>
      </c>
      <c r="AC270" s="26">
        <v>675</v>
      </c>
      <c r="AD270" s="27">
        <v>0.11559999999999999</v>
      </c>
      <c r="AE270" s="27">
        <v>0.60399999999999998</v>
      </c>
      <c r="AF270" s="26">
        <v>3790</v>
      </c>
      <c r="AG270" s="26">
        <v>3566</v>
      </c>
      <c r="AH270" s="26">
        <v>3324</v>
      </c>
      <c r="AI270" s="26">
        <v>1507239</v>
      </c>
      <c r="AJ270" s="27">
        <v>0.41</v>
      </c>
      <c r="AK270" s="27">
        <v>0.33600000000000002</v>
      </c>
      <c r="AL270" s="27">
        <v>0.436</v>
      </c>
      <c r="AM270" s="27">
        <v>0.434</v>
      </c>
      <c r="AN270" s="27">
        <v>0.434</v>
      </c>
      <c r="AO270" s="27">
        <v>0.49099999999999999</v>
      </c>
      <c r="AP270" s="27">
        <v>0.33400000000000002</v>
      </c>
      <c r="AQ270" s="27">
        <v>0.49099999999999999</v>
      </c>
      <c r="AR270" s="31" t="s">
        <v>1439</v>
      </c>
    </row>
    <row r="271" spans="1:44" x14ac:dyDescent="0.25">
      <c r="A271" s="22" t="s">
        <v>557</v>
      </c>
      <c r="B271" s="19" t="s">
        <v>558</v>
      </c>
      <c r="C271" s="26">
        <v>247481</v>
      </c>
      <c r="D271" s="26">
        <v>86895</v>
      </c>
      <c r="E271" s="27">
        <v>0.28199999999999997</v>
      </c>
      <c r="F271" s="26">
        <v>22894</v>
      </c>
      <c r="G271" s="26">
        <v>68682</v>
      </c>
      <c r="H271" s="27">
        <v>0.85699999999999998</v>
      </c>
      <c r="I271" s="26">
        <v>8854</v>
      </c>
      <c r="J271" s="27">
        <v>0.95799999999999996</v>
      </c>
      <c r="K271" s="26">
        <v>2528131436</v>
      </c>
      <c r="L271" s="26">
        <v>9307</v>
      </c>
      <c r="M271" s="26">
        <v>271637</v>
      </c>
      <c r="N271" s="26">
        <v>103701</v>
      </c>
      <c r="O271" s="27">
        <v>0.27500000000000002</v>
      </c>
      <c r="P271" s="26">
        <v>9526</v>
      </c>
      <c r="Q271" s="26">
        <v>10293</v>
      </c>
      <c r="R271" s="26">
        <v>9910</v>
      </c>
      <c r="S271" s="27">
        <v>1.425</v>
      </c>
      <c r="T271" s="27">
        <v>1.774</v>
      </c>
      <c r="U271" s="27">
        <v>0.93</v>
      </c>
      <c r="V271" s="26">
        <v>2307484872</v>
      </c>
      <c r="W271" s="26">
        <v>2748778000</v>
      </c>
      <c r="X271" s="26">
        <v>956141833</v>
      </c>
      <c r="Y271" s="26">
        <v>965146019</v>
      </c>
      <c r="Z271" s="26">
        <v>11107</v>
      </c>
      <c r="AA271" s="26">
        <v>8563</v>
      </c>
      <c r="AB271" s="28">
        <v>0.70860000000000001</v>
      </c>
      <c r="AC271" s="26">
        <v>2980</v>
      </c>
      <c r="AD271" s="27">
        <v>0.1993</v>
      </c>
      <c r="AE271" s="27">
        <v>0.77400000000000002</v>
      </c>
      <c r="AF271" s="26">
        <v>9531</v>
      </c>
      <c r="AG271" s="26">
        <v>9135</v>
      </c>
      <c r="AH271" s="26">
        <v>9445</v>
      </c>
      <c r="AI271" s="26">
        <v>291029</v>
      </c>
      <c r="AJ271" s="27">
        <v>0.9</v>
      </c>
      <c r="AK271" s="27">
        <v>0.88600000000000001</v>
      </c>
      <c r="AL271" s="27">
        <v>0.95</v>
      </c>
      <c r="AM271" s="27">
        <v>0.95</v>
      </c>
      <c r="AN271" s="27">
        <v>0.98</v>
      </c>
      <c r="AO271" s="27">
        <v>0.71099999999999997</v>
      </c>
      <c r="AP271" s="27">
        <v>0.872</v>
      </c>
      <c r="AQ271" s="27">
        <v>0.872</v>
      </c>
      <c r="AR271" s="31" t="s">
        <v>1439</v>
      </c>
    </row>
    <row r="272" spans="1:44" x14ac:dyDescent="0.25">
      <c r="A272" s="22" t="s">
        <v>559</v>
      </c>
      <c r="B272" s="19" t="s">
        <v>560</v>
      </c>
      <c r="C272" s="26">
        <v>806263</v>
      </c>
      <c r="D272" s="26">
        <v>160693</v>
      </c>
      <c r="E272" s="27">
        <v>0.71299999999999997</v>
      </c>
      <c r="F272" s="26">
        <v>25792</v>
      </c>
      <c r="G272" s="26">
        <v>77376</v>
      </c>
      <c r="H272" s="27">
        <v>0.63700000000000001</v>
      </c>
      <c r="I272" s="26">
        <v>19714</v>
      </c>
      <c r="J272" s="27">
        <v>0.89400000000000002</v>
      </c>
      <c r="K272" s="26">
        <v>6022948470</v>
      </c>
      <c r="L272" s="26">
        <v>6639</v>
      </c>
      <c r="M272" s="26">
        <v>907207</v>
      </c>
      <c r="N272" s="26">
        <v>198089</v>
      </c>
      <c r="O272" s="27">
        <v>0.52600000000000002</v>
      </c>
      <c r="P272" s="26">
        <v>8106</v>
      </c>
      <c r="Q272" s="26">
        <v>8031</v>
      </c>
      <c r="R272" s="26">
        <v>8106</v>
      </c>
      <c r="S272" s="27">
        <v>1.425</v>
      </c>
      <c r="T272" s="27">
        <v>1.671</v>
      </c>
      <c r="U272" s="27">
        <v>0.57099999999999995</v>
      </c>
      <c r="V272" s="26">
        <v>5447434047</v>
      </c>
      <c r="W272" s="26">
        <v>6598462894</v>
      </c>
      <c r="X272" s="26">
        <v>1348462213</v>
      </c>
      <c r="Y272" s="26">
        <v>1315114496</v>
      </c>
      <c r="Z272" s="26">
        <v>8184</v>
      </c>
      <c r="AA272" s="26">
        <v>6802</v>
      </c>
      <c r="AB272" s="28">
        <v>0.67900000000000005</v>
      </c>
      <c r="AC272" s="26">
        <v>1869</v>
      </c>
      <c r="AD272" s="27">
        <v>0.13020000000000001</v>
      </c>
      <c r="AE272" s="27">
        <v>0.67100000000000004</v>
      </c>
      <c r="AF272" s="26">
        <v>10970</v>
      </c>
      <c r="AG272" s="26">
        <v>7225</v>
      </c>
      <c r="AH272" s="26">
        <v>6772</v>
      </c>
      <c r="AI272" s="26">
        <v>974374</v>
      </c>
      <c r="AJ272" s="27">
        <v>0.68700000000000006</v>
      </c>
      <c r="AK272" s="27">
        <v>0.627</v>
      </c>
      <c r="AL272" s="27">
        <v>0.72699999999999998</v>
      </c>
      <c r="AM272" s="27">
        <v>0.67</v>
      </c>
      <c r="AN272" s="27">
        <v>0.67</v>
      </c>
      <c r="AO272" s="27">
        <v>0.60799999999999998</v>
      </c>
      <c r="AP272" s="27">
        <v>0.56999999999999995</v>
      </c>
      <c r="AQ272" s="27">
        <v>0.60799999999999998</v>
      </c>
      <c r="AR272" s="31" t="s">
        <v>1439</v>
      </c>
    </row>
    <row r="273" spans="1:44" x14ac:dyDescent="0.25">
      <c r="A273" s="22" t="s">
        <v>561</v>
      </c>
      <c r="B273" s="19" t="s">
        <v>562</v>
      </c>
      <c r="C273" s="26">
        <v>749208</v>
      </c>
      <c r="D273" s="26">
        <v>240919</v>
      </c>
      <c r="E273" s="27">
        <v>0.81899999999999995</v>
      </c>
      <c r="F273" s="26">
        <v>20691</v>
      </c>
      <c r="G273" s="26">
        <v>62073</v>
      </c>
      <c r="H273" s="27">
        <v>0.58299999999999996</v>
      </c>
      <c r="I273" s="26">
        <v>19729</v>
      </c>
      <c r="J273" s="27">
        <v>0.878</v>
      </c>
      <c r="K273" s="26">
        <v>6908421997</v>
      </c>
      <c r="L273" s="26">
        <v>8002</v>
      </c>
      <c r="M273" s="26">
        <v>863336</v>
      </c>
      <c r="N273" s="26">
        <v>296557</v>
      </c>
      <c r="O273" s="27">
        <v>0.78800000000000003</v>
      </c>
      <c r="P273" s="26">
        <v>9359</v>
      </c>
      <c r="Q273" s="26">
        <v>8931</v>
      </c>
      <c r="R273" s="26">
        <v>9359</v>
      </c>
      <c r="S273" s="27">
        <v>1.425</v>
      </c>
      <c r="T273" s="27">
        <v>1.2270000000000001</v>
      </c>
      <c r="U273" s="27">
        <v>0.499</v>
      </c>
      <c r="V273" s="26">
        <v>6437141053</v>
      </c>
      <c r="W273" s="26">
        <v>7379702942</v>
      </c>
      <c r="X273" s="26">
        <v>2356176925</v>
      </c>
      <c r="Y273" s="26">
        <v>2373055859</v>
      </c>
      <c r="Z273" s="26">
        <v>9850</v>
      </c>
      <c r="AA273" s="26">
        <v>7895</v>
      </c>
      <c r="AB273" s="28">
        <v>0.26800000000000002</v>
      </c>
      <c r="AC273" s="26">
        <v>341</v>
      </c>
      <c r="AD273" s="27">
        <v>4.6199999999999998E-2</v>
      </c>
      <c r="AE273" s="27">
        <v>0.22700000000000001</v>
      </c>
      <c r="AF273" s="26">
        <v>7959</v>
      </c>
      <c r="AG273" s="26">
        <v>8425</v>
      </c>
      <c r="AH273" s="26">
        <v>8439</v>
      </c>
      <c r="AI273" s="26">
        <v>874475</v>
      </c>
      <c r="AJ273" s="27">
        <v>0.66200000000000003</v>
      </c>
      <c r="AK273" s="27">
        <v>0.61699999999999999</v>
      </c>
      <c r="AL273" s="27">
        <v>0.71699999999999997</v>
      </c>
      <c r="AM273" s="27">
        <v>0.71399999999999997</v>
      </c>
      <c r="AN273" s="27">
        <v>0.71399999999999997</v>
      </c>
      <c r="AO273" s="27">
        <v>0.623</v>
      </c>
      <c r="AP273" s="27">
        <v>0.61399999999999999</v>
      </c>
      <c r="AQ273" s="27">
        <v>0.623</v>
      </c>
      <c r="AR273" s="31" t="s">
        <v>1439</v>
      </c>
    </row>
    <row r="274" spans="1:44" x14ac:dyDescent="0.25">
      <c r="A274" s="22" t="s">
        <v>563</v>
      </c>
      <c r="B274" s="19" t="s">
        <v>564</v>
      </c>
      <c r="C274" s="26">
        <v>696048</v>
      </c>
      <c r="D274" s="26">
        <v>273922</v>
      </c>
      <c r="E274" s="27">
        <v>0.84599999999999997</v>
      </c>
      <c r="F274" s="26">
        <v>21793</v>
      </c>
      <c r="G274" s="26">
        <v>65379</v>
      </c>
      <c r="H274" s="27">
        <v>0.56899999999999995</v>
      </c>
      <c r="I274" s="26">
        <v>20342</v>
      </c>
      <c r="J274" s="27">
        <v>0.874</v>
      </c>
      <c r="K274" s="26">
        <v>3211406548</v>
      </c>
      <c r="L274" s="26">
        <v>4084</v>
      </c>
      <c r="M274" s="26">
        <v>786338</v>
      </c>
      <c r="N274" s="26">
        <v>330664</v>
      </c>
      <c r="O274" s="27">
        <v>0.879</v>
      </c>
      <c r="P274" s="26">
        <v>2467</v>
      </c>
      <c r="Q274" s="26">
        <v>2421</v>
      </c>
      <c r="R274" s="26">
        <v>2467</v>
      </c>
      <c r="S274" s="27">
        <v>1.425</v>
      </c>
      <c r="T274" s="27">
        <v>1.145</v>
      </c>
      <c r="U274" s="27">
        <v>0.48299999999999998</v>
      </c>
      <c r="V274" s="26">
        <v>2991293684</v>
      </c>
      <c r="W274" s="26">
        <v>3431519412</v>
      </c>
      <c r="X274" s="26">
        <v>1333191552</v>
      </c>
      <c r="Y274" s="26">
        <v>1350435824</v>
      </c>
      <c r="Z274" s="26">
        <v>4930</v>
      </c>
      <c r="AA274" s="26">
        <v>2148</v>
      </c>
      <c r="AB274" s="28">
        <v>0.1439</v>
      </c>
      <c r="AC274" s="26">
        <v>115</v>
      </c>
      <c r="AD274" s="27">
        <v>3.5799999999999998E-2</v>
      </c>
      <c r="AE274" s="27">
        <v>0.14499999999999999</v>
      </c>
      <c r="AF274" s="26">
        <v>2149</v>
      </c>
      <c r="AG274" s="26">
        <v>2204</v>
      </c>
      <c r="AH274" s="26">
        <v>4337</v>
      </c>
      <c r="AI274" s="26">
        <v>791219</v>
      </c>
      <c r="AJ274" s="27">
        <v>0.69499999999999995</v>
      </c>
      <c r="AK274" s="27">
        <v>0.65100000000000002</v>
      </c>
      <c r="AL274" s="27">
        <v>0.751</v>
      </c>
      <c r="AM274" s="27">
        <v>0.751</v>
      </c>
      <c r="AN274" s="27">
        <v>0.751</v>
      </c>
      <c r="AO274" s="27">
        <v>0.76400000000000001</v>
      </c>
      <c r="AP274" s="27">
        <v>0.65100000000000002</v>
      </c>
      <c r="AQ274" s="27">
        <v>0.76400000000000001</v>
      </c>
      <c r="AR274" s="31" t="s">
        <v>1439</v>
      </c>
    </row>
    <row r="275" spans="1:44" x14ac:dyDescent="0.25">
      <c r="A275" s="22" t="s">
        <v>565</v>
      </c>
      <c r="B275" s="19" t="s">
        <v>566</v>
      </c>
      <c r="C275" s="26">
        <v>594692</v>
      </c>
      <c r="D275" s="26">
        <v>230669</v>
      </c>
      <c r="E275" s="27">
        <v>0.71699999999999997</v>
      </c>
      <c r="F275" s="26">
        <v>21906</v>
      </c>
      <c r="G275" s="26">
        <v>65718</v>
      </c>
      <c r="H275" s="27">
        <v>0.63500000000000001</v>
      </c>
      <c r="I275" s="26">
        <v>22293</v>
      </c>
      <c r="J275" s="27">
        <v>0.89300000000000002</v>
      </c>
      <c r="K275" s="26">
        <v>4975664350</v>
      </c>
      <c r="L275" s="26">
        <v>7142</v>
      </c>
      <c r="M275" s="26">
        <v>696676</v>
      </c>
      <c r="N275" s="26">
        <v>287480</v>
      </c>
      <c r="O275" s="27">
        <v>0.76400000000000001</v>
      </c>
      <c r="P275" s="26">
        <v>8410</v>
      </c>
      <c r="Q275" s="26">
        <v>8293</v>
      </c>
      <c r="R275" s="26">
        <v>8410</v>
      </c>
      <c r="S275" s="27">
        <v>1.425</v>
      </c>
      <c r="T275" s="27">
        <v>1.1870000000000001</v>
      </c>
      <c r="U275" s="27">
        <v>0.55900000000000005</v>
      </c>
      <c r="V275" s="26">
        <v>4657971053</v>
      </c>
      <c r="W275" s="26">
        <v>5293357647</v>
      </c>
      <c r="X275" s="26">
        <v>2057120055</v>
      </c>
      <c r="Y275" s="26">
        <v>2053186096</v>
      </c>
      <c r="Z275" s="26">
        <v>8901</v>
      </c>
      <c r="AA275" s="26">
        <v>7127</v>
      </c>
      <c r="AB275" s="28">
        <v>0.21440000000000001</v>
      </c>
      <c r="AC275" s="26">
        <v>332</v>
      </c>
      <c r="AD275" s="27">
        <v>3.6299999999999999E-2</v>
      </c>
      <c r="AE275" s="27">
        <v>0.187</v>
      </c>
      <c r="AF275" s="26">
        <v>7224</v>
      </c>
      <c r="AG275" s="26">
        <v>7413</v>
      </c>
      <c r="AH275" s="26">
        <v>7568</v>
      </c>
      <c r="AI275" s="26">
        <v>699439</v>
      </c>
      <c r="AJ275" s="27">
        <v>0.73199999999999998</v>
      </c>
      <c r="AK275" s="27">
        <v>0.69799999999999995</v>
      </c>
      <c r="AL275" s="27">
        <v>0.79800000000000004</v>
      </c>
      <c r="AM275" s="27">
        <v>0.79100000000000004</v>
      </c>
      <c r="AN275" s="27">
        <v>0.79100000000000004</v>
      </c>
      <c r="AO275" s="27">
        <v>0.73399999999999999</v>
      </c>
      <c r="AP275" s="27">
        <v>0.69099999999999995</v>
      </c>
      <c r="AQ275" s="27">
        <v>0.73399999999999999</v>
      </c>
      <c r="AR275" s="31" t="s">
        <v>1439</v>
      </c>
    </row>
    <row r="276" spans="1:44" x14ac:dyDescent="0.25">
      <c r="A276" s="22" t="s">
        <v>567</v>
      </c>
      <c r="B276" s="19" t="s">
        <v>568</v>
      </c>
      <c r="C276" s="26">
        <v>999733</v>
      </c>
      <c r="D276" s="26">
        <v>344992</v>
      </c>
      <c r="E276" s="27">
        <v>1.1319999999999999</v>
      </c>
      <c r="F276" s="26">
        <v>24685</v>
      </c>
      <c r="G276" s="26">
        <v>74055</v>
      </c>
      <c r="H276" s="27">
        <v>0.42299999999999999</v>
      </c>
      <c r="I276" s="26">
        <v>27428</v>
      </c>
      <c r="J276" s="27">
        <v>0.83099999999999996</v>
      </c>
      <c r="K276" s="26">
        <v>2427535634</v>
      </c>
      <c r="L276" s="26">
        <v>2148</v>
      </c>
      <c r="M276" s="26">
        <v>1130137</v>
      </c>
      <c r="N276" s="26">
        <v>416945</v>
      </c>
      <c r="O276" s="27">
        <v>1.109</v>
      </c>
      <c r="P276" s="26">
        <v>2598</v>
      </c>
      <c r="Q276" s="26">
        <v>2619</v>
      </c>
      <c r="R276" s="26">
        <v>2609</v>
      </c>
      <c r="S276" s="27">
        <v>1.425</v>
      </c>
      <c r="T276" s="27">
        <v>1.113</v>
      </c>
      <c r="U276" s="27">
        <v>0.36099999999999999</v>
      </c>
      <c r="V276" s="26">
        <v>2259764210</v>
      </c>
      <c r="W276" s="26">
        <v>2595307059</v>
      </c>
      <c r="X276" s="26">
        <v>905639734</v>
      </c>
      <c r="Y276" s="26">
        <v>895599966</v>
      </c>
      <c r="Z276" s="26">
        <v>2596</v>
      </c>
      <c r="AA276" s="26">
        <v>2190</v>
      </c>
      <c r="AB276" s="28">
        <v>0.13819999999999999</v>
      </c>
      <c r="AC276" s="26">
        <v>30</v>
      </c>
      <c r="AD276" s="27">
        <v>2.41E-2</v>
      </c>
      <c r="AE276" s="27">
        <v>0.113</v>
      </c>
      <c r="AF276" s="26">
        <v>2567</v>
      </c>
      <c r="AG276" s="26">
        <v>2355</v>
      </c>
      <c r="AH276" s="26">
        <v>2262</v>
      </c>
      <c r="AI276" s="26">
        <v>1147350</v>
      </c>
      <c r="AJ276" s="27">
        <v>0.55300000000000005</v>
      </c>
      <c r="AK276" s="27">
        <v>0.58699999999999997</v>
      </c>
      <c r="AL276" s="27">
        <v>0.68700000000000006</v>
      </c>
      <c r="AM276" s="27">
        <v>0.59399999999999997</v>
      </c>
      <c r="AN276" s="27">
        <v>0.59399999999999997</v>
      </c>
      <c r="AO276" s="27">
        <v>0.65400000000000003</v>
      </c>
      <c r="AP276" s="27">
        <v>0.49399999999999999</v>
      </c>
      <c r="AQ276" s="27">
        <v>0.65400000000000003</v>
      </c>
      <c r="AR276" s="31" t="s">
        <v>1439</v>
      </c>
    </row>
    <row r="277" spans="1:44" x14ac:dyDescent="0.25">
      <c r="A277" s="22" t="s">
        <v>569</v>
      </c>
      <c r="B277" s="19" t="s">
        <v>570</v>
      </c>
      <c r="C277" s="26">
        <v>934938</v>
      </c>
      <c r="D277" s="26">
        <v>393662</v>
      </c>
      <c r="E277" s="27">
        <v>1.18</v>
      </c>
      <c r="F277" s="26">
        <v>26503</v>
      </c>
      <c r="G277" s="26">
        <v>79509</v>
      </c>
      <c r="H277" s="27">
        <v>0.39900000000000002</v>
      </c>
      <c r="I277" s="26">
        <v>27542</v>
      </c>
      <c r="J277" s="27">
        <v>0.82299999999999995</v>
      </c>
      <c r="K277" s="26">
        <v>2260233282</v>
      </c>
      <c r="L277" s="26">
        <v>2092</v>
      </c>
      <c r="M277" s="26">
        <v>1080417</v>
      </c>
      <c r="N277" s="26">
        <v>485116</v>
      </c>
      <c r="O277" s="27">
        <v>1.29</v>
      </c>
      <c r="P277" s="26">
        <v>1257</v>
      </c>
      <c r="Q277" s="26">
        <v>1258</v>
      </c>
      <c r="R277" s="26">
        <v>1258</v>
      </c>
      <c r="S277" s="27">
        <v>1.425</v>
      </c>
      <c r="T277" s="27">
        <v>1.125</v>
      </c>
      <c r="U277" s="27">
        <v>0.34899999999999998</v>
      </c>
      <c r="V277" s="26">
        <v>2110194211</v>
      </c>
      <c r="W277" s="26">
        <v>2410272353</v>
      </c>
      <c r="X277" s="26">
        <v>953022099</v>
      </c>
      <c r="Y277" s="26">
        <v>1014862869</v>
      </c>
      <c r="Z277" s="26">
        <v>2578</v>
      </c>
      <c r="AA277" s="26">
        <v>1030</v>
      </c>
      <c r="AB277" s="28">
        <v>0.13059999999999999</v>
      </c>
      <c r="AC277" s="26">
        <v>38</v>
      </c>
      <c r="AD277" s="27">
        <v>3.1899999999999998E-2</v>
      </c>
      <c r="AE277" s="27">
        <v>0.125</v>
      </c>
      <c r="AF277" s="26">
        <v>1198</v>
      </c>
      <c r="AG277" s="26">
        <v>1074</v>
      </c>
      <c r="AH277" s="26">
        <v>2229</v>
      </c>
      <c r="AI277" s="26">
        <v>1081324</v>
      </c>
      <c r="AJ277" s="27">
        <v>0.57899999999999996</v>
      </c>
      <c r="AK277" s="27">
        <v>0.622</v>
      </c>
      <c r="AL277" s="27">
        <v>0.72199999999999998</v>
      </c>
      <c r="AM277" s="27">
        <v>0.623</v>
      </c>
      <c r="AN277" s="27">
        <v>0.623</v>
      </c>
      <c r="AO277" s="27">
        <v>0.746</v>
      </c>
      <c r="AP277" s="27">
        <v>0.52300000000000002</v>
      </c>
      <c r="AQ277" s="27">
        <v>0.746</v>
      </c>
      <c r="AR277" s="31" t="s">
        <v>1439</v>
      </c>
    </row>
    <row r="278" spans="1:44" x14ac:dyDescent="0.25">
      <c r="A278" s="22" t="s">
        <v>571</v>
      </c>
      <c r="B278" s="19" t="s">
        <v>572</v>
      </c>
      <c r="C278" s="26">
        <v>405045</v>
      </c>
      <c r="D278" s="26">
        <v>104627</v>
      </c>
      <c r="E278" s="27">
        <v>0.39800000000000002</v>
      </c>
      <c r="F278" s="26">
        <v>23031</v>
      </c>
      <c r="G278" s="26">
        <v>69093</v>
      </c>
      <c r="H278" s="27">
        <v>0.79800000000000004</v>
      </c>
      <c r="I278" s="26">
        <v>6472</v>
      </c>
      <c r="J278" s="27">
        <v>0.94099999999999995</v>
      </c>
      <c r="K278" s="26">
        <v>1605240543</v>
      </c>
      <c r="L278" s="26">
        <v>3605</v>
      </c>
      <c r="M278" s="26">
        <v>445281</v>
      </c>
      <c r="N278" s="26">
        <v>131241</v>
      </c>
      <c r="O278" s="27">
        <v>0.34899999999999998</v>
      </c>
      <c r="P278" s="26">
        <v>4409</v>
      </c>
      <c r="Q278" s="26">
        <v>4258</v>
      </c>
      <c r="R278" s="26">
        <v>4409</v>
      </c>
      <c r="S278" s="27">
        <v>1.425</v>
      </c>
      <c r="T278" s="27">
        <v>1.6870000000000001</v>
      </c>
      <c r="U278" s="27">
        <v>0.93</v>
      </c>
      <c r="V278" s="26">
        <v>1378866471</v>
      </c>
      <c r="W278" s="26">
        <v>1831614615</v>
      </c>
      <c r="X278" s="26">
        <v>457322758</v>
      </c>
      <c r="Y278" s="26">
        <v>473125827</v>
      </c>
      <c r="Z278" s="26">
        <v>4522</v>
      </c>
      <c r="AA278" s="26">
        <v>3747</v>
      </c>
      <c r="AB278" s="28">
        <v>0.67269999999999996</v>
      </c>
      <c r="AC278" s="26">
        <v>1030</v>
      </c>
      <c r="AD278" s="27">
        <v>0.16089999999999999</v>
      </c>
      <c r="AE278" s="27">
        <v>0.68700000000000006</v>
      </c>
      <c r="AF278" s="26">
        <v>3805</v>
      </c>
      <c r="AG278" s="26">
        <v>3922</v>
      </c>
      <c r="AH278" s="26">
        <v>3744</v>
      </c>
      <c r="AI278" s="26">
        <v>489213</v>
      </c>
      <c r="AJ278" s="27">
        <v>0.9</v>
      </c>
      <c r="AK278" s="27">
        <v>0.84199999999999997</v>
      </c>
      <c r="AL278" s="27">
        <v>0.94199999999999995</v>
      </c>
      <c r="AM278" s="27">
        <v>0.88500000000000001</v>
      </c>
      <c r="AN278" s="27">
        <v>0.92400000000000004</v>
      </c>
      <c r="AO278" s="27">
        <v>0.39900000000000002</v>
      </c>
      <c r="AP278" s="27">
        <v>0.78500000000000003</v>
      </c>
      <c r="AQ278" s="27">
        <v>0.78500000000000003</v>
      </c>
      <c r="AR278" s="31" t="s">
        <v>1439</v>
      </c>
    </row>
    <row r="279" spans="1:44" x14ac:dyDescent="0.25">
      <c r="A279" s="22" t="s">
        <v>573</v>
      </c>
      <c r="B279" s="19" t="s">
        <v>574</v>
      </c>
      <c r="C279" s="26">
        <v>577207</v>
      </c>
      <c r="D279" s="26">
        <v>153034</v>
      </c>
      <c r="E279" s="27">
        <v>0.57499999999999996</v>
      </c>
      <c r="F279" s="26">
        <v>20502</v>
      </c>
      <c r="G279" s="26">
        <v>61506</v>
      </c>
      <c r="H279" s="27">
        <v>0.70699999999999996</v>
      </c>
      <c r="I279" s="26">
        <v>14053</v>
      </c>
      <c r="J279" s="27">
        <v>0.91400000000000003</v>
      </c>
      <c r="K279" s="26">
        <v>4123912608</v>
      </c>
      <c r="L279" s="26">
        <v>6428</v>
      </c>
      <c r="M279" s="26">
        <v>641554</v>
      </c>
      <c r="N279" s="26">
        <v>190721</v>
      </c>
      <c r="O279" s="27">
        <v>0.50700000000000001</v>
      </c>
      <c r="P279" s="26">
        <v>7646</v>
      </c>
      <c r="Q279" s="26">
        <v>7871</v>
      </c>
      <c r="R279" s="26">
        <v>7759</v>
      </c>
      <c r="S279" s="27">
        <v>1.425</v>
      </c>
      <c r="T279" s="27">
        <v>1.635</v>
      </c>
      <c r="U279" s="27">
        <v>0.71899999999999997</v>
      </c>
      <c r="V279" s="26">
        <v>3623818788</v>
      </c>
      <c r="W279" s="26">
        <v>4624006428</v>
      </c>
      <c r="X279" s="26">
        <v>1221554159</v>
      </c>
      <c r="Y279" s="26">
        <v>1225958678</v>
      </c>
      <c r="Z279" s="26">
        <v>8011</v>
      </c>
      <c r="AA279" s="26">
        <v>6341</v>
      </c>
      <c r="AB279" s="28">
        <v>0.64980000000000004</v>
      </c>
      <c r="AC279" s="26">
        <v>1509</v>
      </c>
      <c r="AD279" s="27">
        <v>0.13350000000000001</v>
      </c>
      <c r="AE279" s="27">
        <v>0.63500000000000001</v>
      </c>
      <c r="AF279" s="26">
        <v>6321</v>
      </c>
      <c r="AG279" s="26">
        <v>6846</v>
      </c>
      <c r="AH279" s="26">
        <v>6794</v>
      </c>
      <c r="AI279" s="26">
        <v>680601</v>
      </c>
      <c r="AJ279" s="27">
        <v>0.83699999999999997</v>
      </c>
      <c r="AK279" s="27">
        <v>0.76800000000000002</v>
      </c>
      <c r="AL279" s="27">
        <v>0.86799999999999999</v>
      </c>
      <c r="AM279" s="27">
        <v>0.8</v>
      </c>
      <c r="AN279" s="27">
        <v>0.83499999999999996</v>
      </c>
      <c r="AO279" s="27">
        <v>0.58799999999999997</v>
      </c>
      <c r="AP279" s="27">
        <v>0.7</v>
      </c>
      <c r="AQ279" s="27">
        <v>0.7</v>
      </c>
      <c r="AR279" s="31" t="s">
        <v>1439</v>
      </c>
    </row>
    <row r="280" spans="1:44" x14ac:dyDescent="0.25">
      <c r="A280" s="22" t="s">
        <v>575</v>
      </c>
      <c r="B280" s="19" t="s">
        <v>576</v>
      </c>
      <c r="C280" s="26">
        <v>772370</v>
      </c>
      <c r="D280" s="26">
        <v>261236</v>
      </c>
      <c r="E280" s="27">
        <v>0.86599999999999999</v>
      </c>
      <c r="F280" s="26">
        <v>22103</v>
      </c>
      <c r="G280" s="26">
        <v>66309</v>
      </c>
      <c r="H280" s="27">
        <v>0.55900000000000005</v>
      </c>
      <c r="I280" s="26">
        <v>23786</v>
      </c>
      <c r="J280" s="27">
        <v>0.871</v>
      </c>
      <c r="K280" s="26">
        <v>4053477074</v>
      </c>
      <c r="L280" s="26">
        <v>4454</v>
      </c>
      <c r="M280" s="26">
        <v>910075</v>
      </c>
      <c r="N280" s="26">
        <v>329272</v>
      </c>
      <c r="O280" s="27">
        <v>0.875</v>
      </c>
      <c r="P280" s="26">
        <v>5343</v>
      </c>
      <c r="Q280" s="26">
        <v>5400</v>
      </c>
      <c r="R280" s="26">
        <v>5372</v>
      </c>
      <c r="S280" s="27">
        <v>1.425</v>
      </c>
      <c r="T280" s="27">
        <v>1.365</v>
      </c>
      <c r="U280" s="27">
        <v>0.47099999999999997</v>
      </c>
      <c r="V280" s="26">
        <v>3770864737</v>
      </c>
      <c r="W280" s="26">
        <v>4336089412</v>
      </c>
      <c r="X280" s="26">
        <v>1442917727</v>
      </c>
      <c r="Y280" s="26">
        <v>1466579063</v>
      </c>
      <c r="Z280" s="26">
        <v>5614</v>
      </c>
      <c r="AA280" s="26">
        <v>4433</v>
      </c>
      <c r="AB280" s="28">
        <v>0.44119999999999998</v>
      </c>
      <c r="AC280" s="26">
        <v>292</v>
      </c>
      <c r="AD280" s="27">
        <v>6.6699999999999995E-2</v>
      </c>
      <c r="AE280" s="27">
        <v>0.36499999999999999</v>
      </c>
      <c r="AF280" s="26">
        <v>4410</v>
      </c>
      <c r="AG280" s="26">
        <v>4999</v>
      </c>
      <c r="AH280" s="26">
        <v>4773</v>
      </c>
      <c r="AI280" s="26">
        <v>908462</v>
      </c>
      <c r="AJ280" s="27">
        <v>0.64800000000000002</v>
      </c>
      <c r="AK280" s="27">
        <v>0.61299999999999999</v>
      </c>
      <c r="AL280" s="27">
        <v>0.71299999999999997</v>
      </c>
      <c r="AM280" s="27">
        <v>0.69899999999999995</v>
      </c>
      <c r="AN280" s="27">
        <v>0.69899999999999995</v>
      </c>
      <c r="AO280" s="27">
        <v>0.67400000000000004</v>
      </c>
      <c r="AP280" s="27">
        <v>0.59899999999999998</v>
      </c>
      <c r="AQ280" s="27">
        <v>0.67400000000000004</v>
      </c>
      <c r="AR280" s="31" t="s">
        <v>1439</v>
      </c>
    </row>
    <row r="281" spans="1:44" x14ac:dyDescent="0.25">
      <c r="A281" s="22" t="s">
        <v>577</v>
      </c>
      <c r="B281" s="19" t="s">
        <v>578</v>
      </c>
      <c r="C281" s="26">
        <v>1179790</v>
      </c>
      <c r="D281" s="26">
        <v>320674</v>
      </c>
      <c r="E281" s="27">
        <v>1.19</v>
      </c>
      <c r="F281" s="26">
        <v>22715</v>
      </c>
      <c r="G281" s="26">
        <v>68145</v>
      </c>
      <c r="H281" s="27">
        <v>0.39400000000000002</v>
      </c>
      <c r="I281" s="26">
        <v>25880</v>
      </c>
      <c r="J281" s="27">
        <v>0.82199999999999995</v>
      </c>
      <c r="K281" s="26">
        <v>7409082353</v>
      </c>
      <c r="L281" s="26">
        <v>5276</v>
      </c>
      <c r="M281" s="26">
        <v>1404299</v>
      </c>
      <c r="N281" s="26">
        <v>381697</v>
      </c>
      <c r="O281" s="27">
        <v>1.0149999999999999</v>
      </c>
      <c r="P281" s="26">
        <v>5994</v>
      </c>
      <c r="Q281" s="26">
        <v>6010</v>
      </c>
      <c r="R281" s="26">
        <v>6002</v>
      </c>
      <c r="S281" s="27">
        <v>1.425</v>
      </c>
      <c r="T281" s="27">
        <v>1.173</v>
      </c>
      <c r="U281" s="27">
        <v>0.32200000000000001</v>
      </c>
      <c r="V281" s="26">
        <v>7556732632</v>
      </c>
      <c r="W281" s="26">
        <v>7409082353</v>
      </c>
      <c r="X281" s="26">
        <v>2048479830</v>
      </c>
      <c r="Y281" s="26">
        <v>2013836902</v>
      </c>
      <c r="Z281" s="26">
        <v>6280</v>
      </c>
      <c r="AA281" s="26">
        <v>5213</v>
      </c>
      <c r="AB281" s="28">
        <v>0.19289999999999999</v>
      </c>
      <c r="AC281" s="26">
        <v>255</v>
      </c>
      <c r="AD281" s="27">
        <v>3.4500000000000003E-2</v>
      </c>
      <c r="AE281" s="27">
        <v>0.17299999999999999</v>
      </c>
      <c r="AF281" s="26">
        <v>5218</v>
      </c>
      <c r="AG281" s="26">
        <v>5687</v>
      </c>
      <c r="AH281" s="26">
        <v>5608</v>
      </c>
      <c r="AI281" s="26">
        <v>1321163</v>
      </c>
      <c r="AJ281" s="27">
        <v>0.48399999999999999</v>
      </c>
      <c r="AK281" s="27">
        <v>0.41699999999999998</v>
      </c>
      <c r="AL281" s="27">
        <v>0.51700000000000002</v>
      </c>
      <c r="AM281" s="27">
        <v>0.51700000000000002</v>
      </c>
      <c r="AN281" s="27">
        <v>0.51700000000000002</v>
      </c>
      <c r="AO281" s="27">
        <v>0.56100000000000005</v>
      </c>
      <c r="AP281" s="27">
        <v>0.41699999999999998</v>
      </c>
      <c r="AQ281" s="27">
        <v>0.56100000000000005</v>
      </c>
      <c r="AR281" s="31" t="s">
        <v>1439</v>
      </c>
    </row>
    <row r="282" spans="1:44" x14ac:dyDescent="0.25">
      <c r="A282" s="22" t="s">
        <v>579</v>
      </c>
      <c r="B282" s="19" t="s">
        <v>580</v>
      </c>
      <c r="C282" s="26">
        <v>978853</v>
      </c>
      <c r="D282" s="26">
        <v>279312</v>
      </c>
      <c r="E282" s="27">
        <v>1.0089999999999999</v>
      </c>
      <c r="F282" s="26">
        <v>23474</v>
      </c>
      <c r="G282" s="26">
        <v>70422</v>
      </c>
      <c r="H282" s="27">
        <v>0.48599999999999999</v>
      </c>
      <c r="I282" s="26">
        <v>26561</v>
      </c>
      <c r="J282" s="27">
        <v>0.84899999999999998</v>
      </c>
      <c r="K282" s="26">
        <v>2156232151</v>
      </c>
      <c r="L282" s="26">
        <v>1878</v>
      </c>
      <c r="M282" s="26">
        <v>1148153</v>
      </c>
      <c r="N282" s="26">
        <v>357246</v>
      </c>
      <c r="O282" s="27">
        <v>0.95</v>
      </c>
      <c r="P282" s="26">
        <v>2219</v>
      </c>
      <c r="Q282" s="26">
        <v>2233</v>
      </c>
      <c r="R282" s="26">
        <v>2226</v>
      </c>
      <c r="S282" s="27">
        <v>1.425</v>
      </c>
      <c r="T282" s="27">
        <v>1.2789999999999999</v>
      </c>
      <c r="U282" s="27">
        <v>0.41299999999999998</v>
      </c>
      <c r="V282" s="26">
        <v>1961258421</v>
      </c>
      <c r="W282" s="26">
        <v>2351205882</v>
      </c>
      <c r="X282" s="26">
        <v>666941448</v>
      </c>
      <c r="Y282" s="26">
        <v>670908468</v>
      </c>
      <c r="Z282" s="26">
        <v>2402</v>
      </c>
      <c r="AA282" s="26">
        <v>1827</v>
      </c>
      <c r="AB282" s="28">
        <v>0.35039999999999999</v>
      </c>
      <c r="AC282" s="26">
        <v>50</v>
      </c>
      <c r="AD282" s="27">
        <v>5.6800000000000003E-2</v>
      </c>
      <c r="AE282" s="27">
        <v>0.27900000000000003</v>
      </c>
      <c r="AF282" s="26">
        <v>2115</v>
      </c>
      <c r="AG282" s="26">
        <v>2236</v>
      </c>
      <c r="AH282" s="26">
        <v>2002</v>
      </c>
      <c r="AI282" s="26">
        <v>1174428</v>
      </c>
      <c r="AJ282" s="27">
        <v>0.55600000000000005</v>
      </c>
      <c r="AK282" s="27">
        <v>0.51300000000000001</v>
      </c>
      <c r="AL282" s="27">
        <v>0.61299999999999999</v>
      </c>
      <c r="AM282" s="27">
        <v>0.58199999999999996</v>
      </c>
      <c r="AN282" s="27">
        <v>0.58199999999999996</v>
      </c>
      <c r="AO282" s="27">
        <v>0.61399999999999999</v>
      </c>
      <c r="AP282" s="27">
        <v>0.48199999999999998</v>
      </c>
      <c r="AQ282" s="27">
        <v>0.61399999999999999</v>
      </c>
      <c r="AR282" s="31" t="s">
        <v>1439</v>
      </c>
    </row>
    <row r="283" spans="1:44" x14ac:dyDescent="0.25">
      <c r="A283" s="22" t="s">
        <v>581</v>
      </c>
      <c r="B283" s="19" t="s">
        <v>582</v>
      </c>
      <c r="C283" s="26">
        <v>675121</v>
      </c>
      <c r="D283" s="26">
        <v>256065</v>
      </c>
      <c r="E283" s="27">
        <v>0.80300000000000005</v>
      </c>
      <c r="F283" s="26">
        <v>21821</v>
      </c>
      <c r="G283" s="26">
        <v>65463</v>
      </c>
      <c r="H283" s="27">
        <v>0.59099999999999997</v>
      </c>
      <c r="I283" s="26">
        <v>20358</v>
      </c>
      <c r="J283" s="27">
        <v>0.88</v>
      </c>
      <c r="K283" s="26">
        <v>3334333421</v>
      </c>
      <c r="L283" s="26">
        <v>4148</v>
      </c>
      <c r="M283" s="26">
        <v>803841</v>
      </c>
      <c r="N283" s="26">
        <v>326378</v>
      </c>
      <c r="O283" s="27">
        <v>0.86799999999999999</v>
      </c>
      <c r="P283" s="26">
        <v>2354</v>
      </c>
      <c r="Q283" s="26">
        <v>2281</v>
      </c>
      <c r="R283" s="26">
        <v>2354</v>
      </c>
      <c r="S283" s="27">
        <v>1.425</v>
      </c>
      <c r="T283" s="27">
        <v>1.36</v>
      </c>
      <c r="U283" s="27">
        <v>0.51200000000000001</v>
      </c>
      <c r="V283" s="26">
        <v>3099296842</v>
      </c>
      <c r="W283" s="26">
        <v>3569370000</v>
      </c>
      <c r="X283" s="26">
        <v>1309723031</v>
      </c>
      <c r="Y283" s="26">
        <v>1353819560</v>
      </c>
      <c r="Z283" s="26">
        <v>5287</v>
      </c>
      <c r="AA283" s="26">
        <v>1923</v>
      </c>
      <c r="AB283" s="28">
        <v>0.43230000000000002</v>
      </c>
      <c r="AC283" s="26">
        <v>130</v>
      </c>
      <c r="AD283" s="27">
        <v>6.6100000000000006E-2</v>
      </c>
      <c r="AE283" s="27">
        <v>0.36</v>
      </c>
      <c r="AF283" s="26">
        <v>1967</v>
      </c>
      <c r="AG283" s="26">
        <v>2232</v>
      </c>
      <c r="AH283" s="26">
        <v>4439</v>
      </c>
      <c r="AI283" s="26">
        <v>804093</v>
      </c>
      <c r="AJ283" s="27">
        <v>0.69</v>
      </c>
      <c r="AK283" s="27">
        <v>0.65600000000000003</v>
      </c>
      <c r="AL283" s="27">
        <v>0.75600000000000001</v>
      </c>
      <c r="AM283" s="27">
        <v>0.746</v>
      </c>
      <c r="AN283" s="27">
        <v>0.746</v>
      </c>
      <c r="AO283" s="27">
        <v>0.72799999999999998</v>
      </c>
      <c r="AP283" s="27">
        <v>0.64600000000000002</v>
      </c>
      <c r="AQ283" s="27">
        <v>0.72799999999999998</v>
      </c>
      <c r="AR283" s="31" t="s">
        <v>1439</v>
      </c>
    </row>
    <row r="284" spans="1:44" x14ac:dyDescent="0.25">
      <c r="A284" s="22" t="s">
        <v>583</v>
      </c>
      <c r="B284" s="19" t="s">
        <v>584</v>
      </c>
      <c r="C284" s="26">
        <v>1318017</v>
      </c>
      <c r="D284" s="26">
        <v>523316</v>
      </c>
      <c r="E284" s="27">
        <v>1.611</v>
      </c>
      <c r="F284" s="26">
        <v>29863</v>
      </c>
      <c r="G284" s="26">
        <v>89589</v>
      </c>
      <c r="H284" s="27">
        <v>0.25</v>
      </c>
      <c r="I284" s="26">
        <v>41591</v>
      </c>
      <c r="J284" s="27">
        <v>0.75900000000000001</v>
      </c>
      <c r="K284" s="26">
        <v>4400566331</v>
      </c>
      <c r="L284" s="26">
        <v>2692</v>
      </c>
      <c r="M284" s="26">
        <v>1634682</v>
      </c>
      <c r="N284" s="26">
        <v>693802</v>
      </c>
      <c r="O284" s="27">
        <v>1.845</v>
      </c>
      <c r="P284" s="26">
        <v>3405</v>
      </c>
      <c r="Q284" s="26">
        <v>3427</v>
      </c>
      <c r="R284" s="26">
        <v>3416</v>
      </c>
      <c r="S284" s="27">
        <v>1.425</v>
      </c>
      <c r="T284" s="27">
        <v>1.2589999999999999</v>
      </c>
      <c r="U284" s="27">
        <v>0.23300000000000001</v>
      </c>
      <c r="V284" s="26">
        <v>4097127369</v>
      </c>
      <c r="W284" s="26">
        <v>4704005294</v>
      </c>
      <c r="X284" s="26">
        <v>1985682658</v>
      </c>
      <c r="Y284" s="26">
        <v>1867715538</v>
      </c>
      <c r="Z284" s="26">
        <v>3569</v>
      </c>
      <c r="AA284" s="26">
        <v>2680</v>
      </c>
      <c r="AB284" s="28">
        <v>0.30270000000000002</v>
      </c>
      <c r="AC284" s="26">
        <v>124</v>
      </c>
      <c r="AD284" s="27">
        <v>5.8799999999999998E-2</v>
      </c>
      <c r="AE284" s="27">
        <v>0.25900000000000001</v>
      </c>
      <c r="AF284" s="26">
        <v>4250</v>
      </c>
      <c r="AG284" s="26">
        <v>5118</v>
      </c>
      <c r="AH284" s="26">
        <v>2902</v>
      </c>
      <c r="AI284" s="26">
        <v>1620952</v>
      </c>
      <c r="AJ284" s="27">
        <v>0.60099999999999998</v>
      </c>
      <c r="AK284" s="27">
        <v>0.373</v>
      </c>
      <c r="AL284" s="27">
        <v>0.47299999999999998</v>
      </c>
      <c r="AM284" s="27">
        <v>0.38400000000000001</v>
      </c>
      <c r="AN284" s="27">
        <v>0.38400000000000001</v>
      </c>
      <c r="AO284" s="27">
        <v>0.66300000000000003</v>
      </c>
      <c r="AP284" s="27">
        <v>0.28399999999999997</v>
      </c>
      <c r="AQ284" s="27">
        <v>0.66300000000000003</v>
      </c>
      <c r="AR284" s="31" t="s">
        <v>1439</v>
      </c>
    </row>
    <row r="285" spans="1:44" x14ac:dyDescent="0.25">
      <c r="A285" s="22" t="s">
        <v>585</v>
      </c>
      <c r="B285" s="19" t="s">
        <v>586</v>
      </c>
      <c r="C285" s="26">
        <v>4153078</v>
      </c>
      <c r="D285" s="26">
        <v>1218540</v>
      </c>
      <c r="E285" s="27">
        <v>4.3419999999999996</v>
      </c>
      <c r="F285" s="26">
        <v>17833</v>
      </c>
      <c r="G285" s="26">
        <v>53499</v>
      </c>
      <c r="H285" s="27">
        <v>0.25</v>
      </c>
      <c r="I285" s="26">
        <v>39374</v>
      </c>
      <c r="J285" s="27">
        <v>0.5</v>
      </c>
      <c r="K285" s="26">
        <v>10221617198</v>
      </c>
      <c r="L285" s="26">
        <v>2171</v>
      </c>
      <c r="M285" s="26">
        <v>4708252</v>
      </c>
      <c r="N285" s="26">
        <v>1495251</v>
      </c>
      <c r="O285" s="27">
        <v>3.9769999999999999</v>
      </c>
      <c r="P285" s="26">
        <v>3328</v>
      </c>
      <c r="Q285" s="26">
        <v>3390</v>
      </c>
      <c r="R285" s="26">
        <v>3359</v>
      </c>
      <c r="S285" s="27">
        <v>1.425</v>
      </c>
      <c r="T285" s="27">
        <v>1.726</v>
      </c>
      <c r="U285" s="27">
        <v>0</v>
      </c>
      <c r="V285" s="26">
        <v>9379432632</v>
      </c>
      <c r="W285" s="26">
        <v>11063801764</v>
      </c>
      <c r="X285" s="26">
        <v>3471020997</v>
      </c>
      <c r="Y285" s="26">
        <v>3246191002</v>
      </c>
      <c r="Z285" s="26">
        <v>2664</v>
      </c>
      <c r="AA285" s="26">
        <v>2183</v>
      </c>
      <c r="AB285" s="28">
        <v>0.76149999999999995</v>
      </c>
      <c r="AC285" s="26">
        <v>706</v>
      </c>
      <c r="AD285" s="27">
        <v>9.2399999999999996E-2</v>
      </c>
      <c r="AE285" s="27">
        <v>0.72599999999999998</v>
      </c>
      <c r="AF285" s="26">
        <v>6190</v>
      </c>
      <c r="AG285" s="26">
        <v>7851</v>
      </c>
      <c r="AH285" s="26">
        <v>2210</v>
      </c>
      <c r="AI285" s="26">
        <v>5006245</v>
      </c>
      <c r="AJ285" s="27">
        <v>0.36699999999999999</v>
      </c>
      <c r="AK285" s="27">
        <v>8.8999999999999996E-2</v>
      </c>
      <c r="AL285" s="27">
        <v>0.189</v>
      </c>
      <c r="AM285" s="27">
        <v>0.1</v>
      </c>
      <c r="AN285" s="27">
        <v>0.1</v>
      </c>
      <c r="AO285" s="27">
        <v>0</v>
      </c>
      <c r="AP285" s="27">
        <v>0</v>
      </c>
      <c r="AQ285" s="27">
        <v>0.36</v>
      </c>
      <c r="AR285" s="31" t="s">
        <v>1439</v>
      </c>
    </row>
    <row r="286" spans="1:44" x14ac:dyDescent="0.25">
      <c r="A286" s="22" t="s">
        <v>587</v>
      </c>
      <c r="B286" s="19" t="s">
        <v>588</v>
      </c>
      <c r="C286" s="26">
        <v>788450</v>
      </c>
      <c r="D286" s="26">
        <v>224356</v>
      </c>
      <c r="E286" s="27">
        <v>0.81100000000000005</v>
      </c>
      <c r="F286" s="26">
        <v>20960</v>
      </c>
      <c r="G286" s="26">
        <v>62880</v>
      </c>
      <c r="H286" s="27">
        <v>0.58699999999999997</v>
      </c>
      <c r="I286" s="26">
        <v>17974</v>
      </c>
      <c r="J286" s="27">
        <v>0.879</v>
      </c>
      <c r="K286" s="26">
        <v>5949649010</v>
      </c>
      <c r="L286" s="26">
        <v>6494</v>
      </c>
      <c r="M286" s="26">
        <v>916176</v>
      </c>
      <c r="N286" s="26">
        <v>282778</v>
      </c>
      <c r="O286" s="27">
        <v>0.752</v>
      </c>
      <c r="P286" s="26">
        <v>3940</v>
      </c>
      <c r="Q286" s="26">
        <v>3759</v>
      </c>
      <c r="R286" s="26">
        <v>3940</v>
      </c>
      <c r="S286" s="27">
        <v>1.425</v>
      </c>
      <c r="T286" s="27">
        <v>1.504</v>
      </c>
      <c r="U286" s="27">
        <v>0.50800000000000001</v>
      </c>
      <c r="V286" s="26">
        <v>5445826843</v>
      </c>
      <c r="W286" s="26">
        <v>6453471177</v>
      </c>
      <c r="X286" s="26">
        <v>1819970892</v>
      </c>
      <c r="Y286" s="26">
        <v>1836361932</v>
      </c>
      <c r="Z286" s="26">
        <v>8185</v>
      </c>
      <c r="AA286" s="26">
        <v>3228</v>
      </c>
      <c r="AB286" s="28">
        <v>0.56389999999999996</v>
      </c>
      <c r="AC286" s="26">
        <v>465</v>
      </c>
      <c r="AD286" s="27">
        <v>9.4E-2</v>
      </c>
      <c r="AE286" s="27">
        <v>0.504</v>
      </c>
      <c r="AF286" s="26">
        <v>3383</v>
      </c>
      <c r="AG286" s="26">
        <v>3485</v>
      </c>
      <c r="AH286" s="26">
        <v>6896</v>
      </c>
      <c r="AI286" s="26">
        <v>935828</v>
      </c>
      <c r="AJ286" s="27">
        <v>0.63800000000000001</v>
      </c>
      <c r="AK286" s="27">
        <v>0.625</v>
      </c>
      <c r="AL286" s="27">
        <v>0.72499999999999998</v>
      </c>
      <c r="AM286" s="27">
        <v>0.68700000000000006</v>
      </c>
      <c r="AN286" s="27">
        <v>0.68700000000000006</v>
      </c>
      <c r="AO286" s="27">
        <v>0.66700000000000004</v>
      </c>
      <c r="AP286" s="27">
        <v>0.58699999999999997</v>
      </c>
      <c r="AQ286" s="27">
        <v>0.66700000000000004</v>
      </c>
      <c r="AR286" s="31" t="s">
        <v>1439</v>
      </c>
    </row>
    <row r="287" spans="1:44" x14ac:dyDescent="0.25">
      <c r="A287" s="22" t="s">
        <v>589</v>
      </c>
      <c r="B287" s="19" t="s">
        <v>590</v>
      </c>
      <c r="C287" s="26">
        <v>979199</v>
      </c>
      <c r="D287" s="26">
        <v>290319</v>
      </c>
      <c r="E287" s="27">
        <v>1.028</v>
      </c>
      <c r="F287" s="26">
        <v>19893</v>
      </c>
      <c r="G287" s="26">
        <v>59679</v>
      </c>
      <c r="H287" s="27">
        <v>0.47599999999999998</v>
      </c>
      <c r="I287" s="26">
        <v>18018</v>
      </c>
      <c r="J287" s="27">
        <v>0.84599999999999997</v>
      </c>
      <c r="K287" s="26">
        <v>3536083777</v>
      </c>
      <c r="L287" s="26">
        <v>3200</v>
      </c>
      <c r="M287" s="26">
        <v>1105026</v>
      </c>
      <c r="N287" s="26">
        <v>349925</v>
      </c>
      <c r="O287" s="27">
        <v>0.93</v>
      </c>
      <c r="P287" s="26">
        <v>2049</v>
      </c>
      <c r="Q287" s="26">
        <v>2062</v>
      </c>
      <c r="R287" s="26">
        <v>2056</v>
      </c>
      <c r="S287" s="27">
        <v>1.425</v>
      </c>
      <c r="T287" s="27">
        <v>1.1930000000000001</v>
      </c>
      <c r="U287" s="27">
        <v>0.40100000000000002</v>
      </c>
      <c r="V287" s="26">
        <v>3295395789</v>
      </c>
      <c r="W287" s="26">
        <v>3776771765</v>
      </c>
      <c r="X287" s="26">
        <v>1122921114</v>
      </c>
      <c r="Y287" s="26">
        <v>1119762225</v>
      </c>
      <c r="Z287" s="26">
        <v>3857</v>
      </c>
      <c r="AA287" s="26">
        <v>1756</v>
      </c>
      <c r="AB287" s="28">
        <v>0.21779999999999999</v>
      </c>
      <c r="AC287" s="26">
        <v>76</v>
      </c>
      <c r="AD287" s="27">
        <v>4.3700000000000003E-2</v>
      </c>
      <c r="AE287" s="27">
        <v>0.193</v>
      </c>
      <c r="AF287" s="26">
        <v>1746</v>
      </c>
      <c r="AG287" s="26">
        <v>2024</v>
      </c>
      <c r="AH287" s="26">
        <v>3371</v>
      </c>
      <c r="AI287" s="26">
        <v>1120371</v>
      </c>
      <c r="AJ287" s="27">
        <v>0.56399999999999995</v>
      </c>
      <c r="AK287" s="27">
        <v>0.54600000000000004</v>
      </c>
      <c r="AL287" s="27">
        <v>0.64600000000000002</v>
      </c>
      <c r="AM287" s="27">
        <v>0.60599999999999998</v>
      </c>
      <c r="AN287" s="27">
        <v>0.60599999999999998</v>
      </c>
      <c r="AO287" s="27">
        <v>0.64300000000000002</v>
      </c>
      <c r="AP287" s="27">
        <v>0.50600000000000001</v>
      </c>
      <c r="AQ287" s="27">
        <v>0.64300000000000002</v>
      </c>
      <c r="AR287" s="31" t="s">
        <v>1439</v>
      </c>
    </row>
    <row r="288" spans="1:44" x14ac:dyDescent="0.25">
      <c r="A288" s="22" t="s">
        <v>591</v>
      </c>
      <c r="B288" s="19" t="s">
        <v>592</v>
      </c>
      <c r="C288" s="26">
        <v>1886798</v>
      </c>
      <c r="D288" s="26">
        <v>791679</v>
      </c>
      <c r="E288" s="27">
        <v>2.3780000000000001</v>
      </c>
      <c r="F288" s="26">
        <v>22479</v>
      </c>
      <c r="G288" s="26">
        <v>67437</v>
      </c>
      <c r="H288" s="27">
        <v>0.25</v>
      </c>
      <c r="I288" s="26">
        <v>28331</v>
      </c>
      <c r="J288" s="27">
        <v>0.64400000000000002</v>
      </c>
      <c r="K288" s="26">
        <v>8196933482</v>
      </c>
      <c r="L288" s="26">
        <v>3955</v>
      </c>
      <c r="M288" s="26">
        <v>2072549</v>
      </c>
      <c r="N288" s="26">
        <v>930398</v>
      </c>
      <c r="O288" s="27">
        <v>2.4750000000000001</v>
      </c>
      <c r="P288" s="26">
        <v>4487</v>
      </c>
      <c r="Q288" s="26">
        <v>4515</v>
      </c>
      <c r="R288" s="26">
        <v>4501</v>
      </c>
      <c r="S288" s="27">
        <v>1.425</v>
      </c>
      <c r="T288" s="27">
        <v>1.044</v>
      </c>
      <c r="U288" s="27">
        <v>0.108</v>
      </c>
      <c r="V288" s="26">
        <v>7624025789</v>
      </c>
      <c r="W288" s="26">
        <v>8769841176</v>
      </c>
      <c r="X288" s="26">
        <v>3426513629</v>
      </c>
      <c r="Y288" s="26">
        <v>3679724711</v>
      </c>
      <c r="Z288" s="26">
        <v>4648</v>
      </c>
      <c r="AA288" s="26">
        <v>3945</v>
      </c>
      <c r="AB288" s="28">
        <v>4.2299999999999997E-2</v>
      </c>
      <c r="AC288" s="26">
        <v>54</v>
      </c>
      <c r="AD288" s="27">
        <v>1.5100000000000001E-2</v>
      </c>
      <c r="AE288" s="27">
        <v>4.3999999999999997E-2</v>
      </c>
      <c r="AF288" s="26">
        <v>4775</v>
      </c>
      <c r="AG288" s="26">
        <v>4412</v>
      </c>
      <c r="AH288" s="26">
        <v>4189</v>
      </c>
      <c r="AI288" s="26">
        <v>2093540</v>
      </c>
      <c r="AJ288" s="27">
        <v>0.17599999999999999</v>
      </c>
      <c r="AK288" s="27">
        <v>0.125</v>
      </c>
      <c r="AL288" s="27">
        <v>0.22500000000000001</v>
      </c>
      <c r="AM288" s="27">
        <v>0.17499999999999999</v>
      </c>
      <c r="AN288" s="27">
        <v>0.17499999999999999</v>
      </c>
      <c r="AO288" s="27">
        <v>0.375</v>
      </c>
      <c r="AP288" s="27">
        <v>7.4999999999999997E-2</v>
      </c>
      <c r="AQ288" s="27">
        <v>0.375</v>
      </c>
      <c r="AR288" s="31" t="s">
        <v>1439</v>
      </c>
    </row>
    <row r="289" spans="1:44" x14ac:dyDescent="0.25">
      <c r="A289" s="22" t="s">
        <v>593</v>
      </c>
      <c r="B289" s="19" t="s">
        <v>594</v>
      </c>
      <c r="C289" s="26">
        <v>1210033</v>
      </c>
      <c r="D289" s="26">
        <v>333128</v>
      </c>
      <c r="E289" s="27">
        <v>1.2270000000000001</v>
      </c>
      <c r="F289" s="26">
        <v>25934</v>
      </c>
      <c r="G289" s="26">
        <v>77802</v>
      </c>
      <c r="H289" s="27">
        <v>0.375</v>
      </c>
      <c r="I289" s="26">
        <v>29585</v>
      </c>
      <c r="J289" s="27">
        <v>0.81599999999999995</v>
      </c>
      <c r="K289" s="26">
        <v>1558601656</v>
      </c>
      <c r="L289" s="26">
        <v>1124</v>
      </c>
      <c r="M289" s="26">
        <v>1386656</v>
      </c>
      <c r="N289" s="26">
        <v>411669</v>
      </c>
      <c r="O289" s="27">
        <v>1.095</v>
      </c>
      <c r="P289" s="26">
        <v>1361</v>
      </c>
      <c r="Q289" s="26">
        <v>1360</v>
      </c>
      <c r="R289" s="26">
        <v>1361</v>
      </c>
      <c r="S289" s="27">
        <v>1.425</v>
      </c>
      <c r="T289" s="27">
        <v>1.2410000000000001</v>
      </c>
      <c r="U289" s="27">
        <v>0.32700000000000001</v>
      </c>
      <c r="V289" s="26">
        <v>1436466842</v>
      </c>
      <c r="W289" s="26">
        <v>1680736470</v>
      </c>
      <c r="X289" s="26">
        <v>461813446</v>
      </c>
      <c r="Y289" s="26">
        <v>462716034</v>
      </c>
      <c r="Z289" s="26">
        <v>1389</v>
      </c>
      <c r="AA289" s="26">
        <v>1137</v>
      </c>
      <c r="AB289" s="28">
        <v>0.2863</v>
      </c>
      <c r="AC289" s="26">
        <v>57</v>
      </c>
      <c r="AD289" s="27">
        <v>4.3200000000000002E-2</v>
      </c>
      <c r="AE289" s="27">
        <v>0.24099999999999999</v>
      </c>
      <c r="AF289" s="26">
        <v>1138</v>
      </c>
      <c r="AG289" s="26">
        <v>1248</v>
      </c>
      <c r="AH289" s="26">
        <v>1193</v>
      </c>
      <c r="AI289" s="26">
        <v>1408831</v>
      </c>
      <c r="AJ289" s="27">
        <v>0.44900000000000001</v>
      </c>
      <c r="AK289" s="27">
        <v>0.48699999999999999</v>
      </c>
      <c r="AL289" s="27">
        <v>0.58699999999999997</v>
      </c>
      <c r="AM289" s="27">
        <v>0.48699999999999999</v>
      </c>
      <c r="AN289" s="27">
        <v>0.48699999999999999</v>
      </c>
      <c r="AO289" s="27">
        <v>0.59799999999999998</v>
      </c>
      <c r="AP289" s="27">
        <v>0.378</v>
      </c>
      <c r="AQ289" s="27">
        <v>0.59799999999999998</v>
      </c>
      <c r="AR289" s="31" t="s">
        <v>1439</v>
      </c>
    </row>
    <row r="290" spans="1:44" x14ac:dyDescent="0.25">
      <c r="A290" s="22" t="s">
        <v>595</v>
      </c>
      <c r="B290" s="19" t="s">
        <v>596</v>
      </c>
      <c r="C290" s="26">
        <v>1193837</v>
      </c>
      <c r="D290" s="26">
        <v>305818</v>
      </c>
      <c r="E290" s="27">
        <v>1.171</v>
      </c>
      <c r="F290" s="26">
        <v>25722</v>
      </c>
      <c r="G290" s="26">
        <v>77166</v>
      </c>
      <c r="H290" s="27">
        <v>0.40300000000000002</v>
      </c>
      <c r="I290" s="26">
        <v>27873</v>
      </c>
      <c r="J290" s="27">
        <v>0.82499999999999996</v>
      </c>
      <c r="K290" s="26">
        <v>3706268359</v>
      </c>
      <c r="L290" s="26">
        <v>2744</v>
      </c>
      <c r="M290" s="26">
        <v>1350680</v>
      </c>
      <c r="N290" s="26">
        <v>372911</v>
      </c>
      <c r="O290" s="27">
        <v>0.99199999999999999</v>
      </c>
      <c r="P290" s="26">
        <v>3246</v>
      </c>
      <c r="Q290" s="26">
        <v>3224</v>
      </c>
      <c r="R290" s="26">
        <v>3246</v>
      </c>
      <c r="S290" s="27">
        <v>1.425</v>
      </c>
      <c r="T290" s="27">
        <v>1.153</v>
      </c>
      <c r="U290" s="27">
        <v>0.34799999999999998</v>
      </c>
      <c r="V290" s="26">
        <v>3417957895</v>
      </c>
      <c r="W290" s="26">
        <v>3994578824</v>
      </c>
      <c r="X290" s="26">
        <v>1041386026</v>
      </c>
      <c r="Y290" s="26">
        <v>1023267877</v>
      </c>
      <c r="Z290" s="26">
        <v>3346</v>
      </c>
      <c r="AA290" s="26">
        <v>2744</v>
      </c>
      <c r="AB290" s="28">
        <v>0.17799999999999999</v>
      </c>
      <c r="AC290" s="26">
        <v>70</v>
      </c>
      <c r="AD290" s="27">
        <v>3.6900000000000002E-2</v>
      </c>
      <c r="AE290" s="27">
        <v>0.153</v>
      </c>
      <c r="AF290" s="26">
        <v>2890</v>
      </c>
      <c r="AG290" s="26">
        <v>2894</v>
      </c>
      <c r="AH290" s="26">
        <v>2919</v>
      </c>
      <c r="AI290" s="26">
        <v>1368475</v>
      </c>
      <c r="AJ290" s="27">
        <v>0.46500000000000002</v>
      </c>
      <c r="AK290" s="27">
        <v>0.48</v>
      </c>
      <c r="AL290" s="27">
        <v>0.57999999999999996</v>
      </c>
      <c r="AM290" s="27">
        <v>0.496</v>
      </c>
      <c r="AN290" s="27">
        <v>0.496</v>
      </c>
      <c r="AO290" s="27">
        <v>0.58399999999999996</v>
      </c>
      <c r="AP290" s="27">
        <v>0.39600000000000002</v>
      </c>
      <c r="AQ290" s="27">
        <v>0.58399999999999996</v>
      </c>
      <c r="AR290" s="31" t="s">
        <v>1439</v>
      </c>
    </row>
    <row r="291" spans="1:44" x14ac:dyDescent="0.25">
      <c r="A291" s="22" t="s">
        <v>597</v>
      </c>
      <c r="B291" s="19" t="s">
        <v>598</v>
      </c>
      <c r="C291" s="26">
        <v>1332133</v>
      </c>
      <c r="D291" s="26">
        <v>519287</v>
      </c>
      <c r="E291" s="27">
        <v>1.6120000000000001</v>
      </c>
      <c r="F291" s="26">
        <v>27040</v>
      </c>
      <c r="G291" s="26">
        <v>81120</v>
      </c>
      <c r="H291" s="27">
        <v>0.25</v>
      </c>
      <c r="I291" s="26">
        <v>32480</v>
      </c>
      <c r="J291" s="27">
        <v>0.75900000000000001</v>
      </c>
      <c r="K291" s="26">
        <v>5018160867</v>
      </c>
      <c r="L291" s="26">
        <v>3290</v>
      </c>
      <c r="M291" s="26">
        <v>1525276</v>
      </c>
      <c r="N291" s="26">
        <v>643348</v>
      </c>
      <c r="O291" s="27">
        <v>1.7110000000000001</v>
      </c>
      <c r="P291" s="26">
        <v>3911</v>
      </c>
      <c r="Q291" s="26">
        <v>3930</v>
      </c>
      <c r="R291" s="26">
        <v>3921</v>
      </c>
      <c r="S291" s="27">
        <v>1.425</v>
      </c>
      <c r="T291" s="27">
        <v>1.1279999999999999</v>
      </c>
      <c r="U291" s="27">
        <v>0.23400000000000001</v>
      </c>
      <c r="V291" s="26">
        <v>4606545263</v>
      </c>
      <c r="W291" s="26">
        <v>5429776471</v>
      </c>
      <c r="X291" s="26">
        <v>2291296587</v>
      </c>
      <c r="Y291" s="26">
        <v>2116615257</v>
      </c>
      <c r="Z291" s="26">
        <v>4076</v>
      </c>
      <c r="AA291" s="26">
        <v>3295</v>
      </c>
      <c r="AB291" s="28">
        <v>0.15379999999999999</v>
      </c>
      <c r="AC291" s="26">
        <v>54</v>
      </c>
      <c r="AD291" s="27">
        <v>2.9600000000000001E-2</v>
      </c>
      <c r="AE291" s="27">
        <v>0.128</v>
      </c>
      <c r="AF291" s="26">
        <v>3897</v>
      </c>
      <c r="AG291" s="26">
        <v>3833</v>
      </c>
      <c r="AH291" s="26">
        <v>3479</v>
      </c>
      <c r="AI291" s="26">
        <v>1560729</v>
      </c>
      <c r="AJ291" s="27">
        <v>0.38900000000000001</v>
      </c>
      <c r="AK291" s="27">
        <v>0.40500000000000003</v>
      </c>
      <c r="AL291" s="27">
        <v>0.505</v>
      </c>
      <c r="AM291" s="27">
        <v>0.41099999999999998</v>
      </c>
      <c r="AN291" s="27">
        <v>0.41099999999999998</v>
      </c>
      <c r="AO291" s="27">
        <v>0.59199999999999997</v>
      </c>
      <c r="AP291" s="27">
        <v>0.311</v>
      </c>
      <c r="AQ291" s="27">
        <v>0.59199999999999997</v>
      </c>
      <c r="AR291" s="31" t="s">
        <v>1439</v>
      </c>
    </row>
    <row r="292" spans="1:44" x14ac:dyDescent="0.25">
      <c r="A292" s="22" t="s">
        <v>599</v>
      </c>
      <c r="B292" s="19" t="s">
        <v>600</v>
      </c>
      <c r="C292" s="26">
        <v>1164965</v>
      </c>
      <c r="D292" s="26">
        <v>349587</v>
      </c>
      <c r="E292" s="27">
        <v>1.23</v>
      </c>
      <c r="F292" s="26">
        <v>17288</v>
      </c>
      <c r="G292" s="26">
        <v>51864</v>
      </c>
      <c r="H292" s="27">
        <v>0.373</v>
      </c>
      <c r="I292" s="26">
        <v>19095</v>
      </c>
      <c r="J292" s="27">
        <v>0.81599999999999995</v>
      </c>
      <c r="K292" s="26">
        <v>3498527038</v>
      </c>
      <c r="L292" s="26">
        <v>2669</v>
      </c>
      <c r="M292" s="26">
        <v>1310800</v>
      </c>
      <c r="N292" s="26">
        <v>422674</v>
      </c>
      <c r="O292" s="27">
        <v>1.1240000000000001</v>
      </c>
      <c r="P292" s="26">
        <v>1696</v>
      </c>
      <c r="Q292" s="26">
        <v>1701</v>
      </c>
      <c r="R292" s="26">
        <v>1699</v>
      </c>
      <c r="S292" s="27">
        <v>1.425</v>
      </c>
      <c r="T292" s="27">
        <v>1.181</v>
      </c>
      <c r="U292" s="27">
        <v>0.32400000000000001</v>
      </c>
      <c r="V292" s="26">
        <v>3237710703</v>
      </c>
      <c r="W292" s="26">
        <v>3759343373</v>
      </c>
      <c r="X292" s="26">
        <v>1128728460</v>
      </c>
      <c r="Y292" s="26">
        <v>1128117307</v>
      </c>
      <c r="Z292" s="26">
        <v>3227</v>
      </c>
      <c r="AA292" s="26">
        <v>1441</v>
      </c>
      <c r="AB292" s="28">
        <v>0.18099999999999999</v>
      </c>
      <c r="AC292" s="26">
        <v>100</v>
      </c>
      <c r="AD292" s="27">
        <v>3.9100000000000003E-2</v>
      </c>
      <c r="AE292" s="27">
        <v>0.18099999999999999</v>
      </c>
      <c r="AF292" s="26">
        <v>1644</v>
      </c>
      <c r="AG292" s="26">
        <v>1600</v>
      </c>
      <c r="AH292" s="26">
        <v>2824</v>
      </c>
      <c r="AI292" s="26">
        <v>1331212</v>
      </c>
      <c r="AJ292" s="27">
        <v>0.48</v>
      </c>
      <c r="AK292" s="27">
        <v>0.47099999999999997</v>
      </c>
      <c r="AL292" s="27">
        <v>0.57099999999999995</v>
      </c>
      <c r="AM292" s="27">
        <v>0.51200000000000001</v>
      </c>
      <c r="AN292" s="27">
        <v>0.51200000000000001</v>
      </c>
      <c r="AO292" s="27">
        <v>0.59</v>
      </c>
      <c r="AP292" s="27">
        <v>0.41199999999999998</v>
      </c>
      <c r="AQ292" s="27">
        <v>0.59</v>
      </c>
      <c r="AR292" s="31" t="s">
        <v>1439</v>
      </c>
    </row>
    <row r="293" spans="1:44" x14ac:dyDescent="0.25">
      <c r="A293" s="22" t="s">
        <v>601</v>
      </c>
      <c r="B293" s="19" t="s">
        <v>602</v>
      </c>
      <c r="C293" s="26">
        <v>900511</v>
      </c>
      <c r="D293" s="26">
        <v>338878</v>
      </c>
      <c r="E293" s="27">
        <v>1.0680000000000001</v>
      </c>
      <c r="F293" s="26">
        <v>22164</v>
      </c>
      <c r="G293" s="26">
        <v>66492</v>
      </c>
      <c r="H293" s="27">
        <v>0.45600000000000002</v>
      </c>
      <c r="I293" s="26">
        <v>24570</v>
      </c>
      <c r="J293" s="27">
        <v>0.84</v>
      </c>
      <c r="K293" s="26">
        <v>2833393792</v>
      </c>
      <c r="L293" s="26">
        <v>2747</v>
      </c>
      <c r="M293" s="26">
        <v>1031450</v>
      </c>
      <c r="N293" s="26">
        <v>413883</v>
      </c>
      <c r="O293" s="27">
        <v>1.101</v>
      </c>
      <c r="P293" s="26">
        <v>3216</v>
      </c>
      <c r="Q293" s="26">
        <v>3241</v>
      </c>
      <c r="R293" s="26">
        <v>3229</v>
      </c>
      <c r="S293" s="27">
        <v>1.425</v>
      </c>
      <c r="T293" s="27">
        <v>1.0780000000000001</v>
      </c>
      <c r="U293" s="27">
        <v>0.38700000000000001</v>
      </c>
      <c r="V293" s="26">
        <v>2645570526</v>
      </c>
      <c r="W293" s="26">
        <v>3021217059</v>
      </c>
      <c r="X293" s="26">
        <v>1115364020</v>
      </c>
      <c r="Y293" s="26">
        <v>1136938714</v>
      </c>
      <c r="Z293" s="26">
        <v>3355</v>
      </c>
      <c r="AA293" s="26">
        <v>2726</v>
      </c>
      <c r="AB293" s="28">
        <v>9.2200000000000004E-2</v>
      </c>
      <c r="AC293" s="26">
        <v>25</v>
      </c>
      <c r="AD293" s="27">
        <v>2.0299999999999999E-2</v>
      </c>
      <c r="AE293" s="27">
        <v>7.8E-2</v>
      </c>
      <c r="AF293" s="26">
        <v>2733</v>
      </c>
      <c r="AG293" s="26">
        <v>2919</v>
      </c>
      <c r="AH293" s="26">
        <v>2920</v>
      </c>
      <c r="AI293" s="26">
        <v>1034663</v>
      </c>
      <c r="AJ293" s="27">
        <v>0.59799999999999998</v>
      </c>
      <c r="AK293" s="27">
        <v>0.55700000000000005</v>
      </c>
      <c r="AL293" s="27">
        <v>0.65700000000000003</v>
      </c>
      <c r="AM293" s="27">
        <v>0.64400000000000002</v>
      </c>
      <c r="AN293" s="27">
        <v>0.64400000000000002</v>
      </c>
      <c r="AO293" s="27">
        <v>0.64</v>
      </c>
      <c r="AP293" s="27">
        <v>0.54400000000000004</v>
      </c>
      <c r="AQ293" s="27">
        <v>0.64</v>
      </c>
      <c r="AR293" s="31" t="s">
        <v>1439</v>
      </c>
    </row>
    <row r="294" spans="1:44" x14ac:dyDescent="0.25">
      <c r="A294" s="22" t="s">
        <v>603</v>
      </c>
      <c r="B294" s="19" t="s">
        <v>604</v>
      </c>
      <c r="C294" s="26">
        <v>859645</v>
      </c>
      <c r="D294" s="26">
        <v>204631</v>
      </c>
      <c r="E294" s="27">
        <v>0.81699999999999995</v>
      </c>
      <c r="F294" s="26">
        <v>25922</v>
      </c>
      <c r="G294" s="26">
        <v>77766</v>
      </c>
      <c r="H294" s="27">
        <v>0.58399999999999996</v>
      </c>
      <c r="I294" s="26">
        <v>21405</v>
      </c>
      <c r="J294" s="27">
        <v>0.878</v>
      </c>
      <c r="K294" s="26">
        <v>2217931006</v>
      </c>
      <c r="L294" s="26">
        <v>2249</v>
      </c>
      <c r="M294" s="26">
        <v>986185</v>
      </c>
      <c r="N294" s="26">
        <v>252945</v>
      </c>
      <c r="O294" s="27">
        <v>0.67200000000000004</v>
      </c>
      <c r="P294" s="26">
        <v>1216</v>
      </c>
      <c r="Q294" s="26">
        <v>1239</v>
      </c>
      <c r="R294" s="26">
        <v>1228</v>
      </c>
      <c r="S294" s="27">
        <v>1.425</v>
      </c>
      <c r="T294" s="27">
        <v>1.4039999999999999</v>
      </c>
      <c r="U294" s="27">
        <v>0.50600000000000001</v>
      </c>
      <c r="V294" s="26">
        <v>2046047895</v>
      </c>
      <c r="W294" s="26">
        <v>2389814118</v>
      </c>
      <c r="X294" s="26">
        <v>549430668</v>
      </c>
      <c r="Y294" s="26">
        <v>568875176</v>
      </c>
      <c r="Z294" s="26">
        <v>2780</v>
      </c>
      <c r="AA294" s="26">
        <v>1064</v>
      </c>
      <c r="AB294" s="28">
        <v>0.43769999999999998</v>
      </c>
      <c r="AC294" s="26">
        <v>124</v>
      </c>
      <c r="AD294" s="27">
        <v>8.6699999999999999E-2</v>
      </c>
      <c r="AE294" s="27">
        <v>0.40400000000000003</v>
      </c>
      <c r="AF294" s="26">
        <v>1214</v>
      </c>
      <c r="AG294" s="26">
        <v>1216</v>
      </c>
      <c r="AH294" s="26">
        <v>2403</v>
      </c>
      <c r="AI294" s="26">
        <v>994512</v>
      </c>
      <c r="AJ294" s="27">
        <v>0.61399999999999999</v>
      </c>
      <c r="AK294" s="27">
        <v>0.59499999999999997</v>
      </c>
      <c r="AL294" s="27">
        <v>0.69499999999999995</v>
      </c>
      <c r="AM294" s="27">
        <v>0.66100000000000003</v>
      </c>
      <c r="AN294" s="27">
        <v>0.66100000000000003</v>
      </c>
      <c r="AO294" s="27">
        <v>0.68799999999999994</v>
      </c>
      <c r="AP294" s="27">
        <v>0.56100000000000005</v>
      </c>
      <c r="AQ294" s="27">
        <v>0.68799999999999994</v>
      </c>
      <c r="AR294" s="31" t="s">
        <v>1439</v>
      </c>
    </row>
    <row r="295" spans="1:44" x14ac:dyDescent="0.25">
      <c r="A295" s="22" t="s">
        <v>605</v>
      </c>
      <c r="B295" s="19" t="s">
        <v>606</v>
      </c>
      <c r="C295" s="26">
        <v>1012260</v>
      </c>
      <c r="D295" s="26">
        <v>465621</v>
      </c>
      <c r="E295" s="27">
        <v>1.345</v>
      </c>
      <c r="F295" s="26">
        <v>27498</v>
      </c>
      <c r="G295" s="26">
        <v>82494</v>
      </c>
      <c r="H295" s="27">
        <v>0.315</v>
      </c>
      <c r="I295" s="26">
        <v>28685</v>
      </c>
      <c r="J295" s="27">
        <v>0.79900000000000004</v>
      </c>
      <c r="K295" s="26">
        <v>3313304443</v>
      </c>
      <c r="L295" s="26">
        <v>2896</v>
      </c>
      <c r="M295" s="26">
        <v>1144096</v>
      </c>
      <c r="N295" s="26">
        <v>562571</v>
      </c>
      <c r="O295" s="27">
        <v>1.496</v>
      </c>
      <c r="P295" s="26">
        <v>1827</v>
      </c>
      <c r="Q295" s="26">
        <v>1856</v>
      </c>
      <c r="R295" s="26">
        <v>1842</v>
      </c>
      <c r="S295" s="27">
        <v>1.425</v>
      </c>
      <c r="T295" s="27">
        <v>1.087</v>
      </c>
      <c r="U295" s="27">
        <v>0.28399999999999997</v>
      </c>
      <c r="V295" s="26">
        <v>3084709474</v>
      </c>
      <c r="W295" s="26">
        <v>3541899412</v>
      </c>
      <c r="X295" s="26">
        <v>1558803907</v>
      </c>
      <c r="Y295" s="26">
        <v>1629208054</v>
      </c>
      <c r="Z295" s="26">
        <v>3499</v>
      </c>
      <c r="AA295" s="26">
        <v>1588</v>
      </c>
      <c r="AB295" s="28">
        <v>8.2100000000000006E-2</v>
      </c>
      <c r="AC295" s="26">
        <v>50</v>
      </c>
      <c r="AD295" s="27">
        <v>2.53E-2</v>
      </c>
      <c r="AE295" s="27">
        <v>8.6999999999999994E-2</v>
      </c>
      <c r="AF295" s="26">
        <v>1671</v>
      </c>
      <c r="AG295" s="26">
        <v>1647</v>
      </c>
      <c r="AH295" s="26">
        <v>3062</v>
      </c>
      <c r="AI295" s="26">
        <v>1156727</v>
      </c>
      <c r="AJ295" s="27">
        <v>0.55000000000000004</v>
      </c>
      <c r="AK295" s="27">
        <v>0.53200000000000003</v>
      </c>
      <c r="AL295" s="27">
        <v>0.63200000000000001</v>
      </c>
      <c r="AM295" s="27">
        <v>0.58899999999999997</v>
      </c>
      <c r="AN295" s="27">
        <v>0.58899999999999997</v>
      </c>
      <c r="AO295" s="27">
        <v>0.76600000000000001</v>
      </c>
      <c r="AP295" s="27">
        <v>0.48899999999999999</v>
      </c>
      <c r="AQ295" s="27">
        <v>0.76600000000000001</v>
      </c>
      <c r="AR295" s="31" t="s">
        <v>1439</v>
      </c>
    </row>
    <row r="296" spans="1:44" x14ac:dyDescent="0.25">
      <c r="A296" s="22" t="s">
        <v>607</v>
      </c>
      <c r="B296" s="19" t="s">
        <v>608</v>
      </c>
      <c r="C296" s="26">
        <v>870179</v>
      </c>
      <c r="D296" s="26">
        <v>228949</v>
      </c>
      <c r="E296" s="27">
        <v>0.86399999999999999</v>
      </c>
      <c r="F296" s="26">
        <v>21989</v>
      </c>
      <c r="G296" s="26">
        <v>65967</v>
      </c>
      <c r="H296" s="27">
        <v>0.56000000000000005</v>
      </c>
      <c r="I296" s="26">
        <v>21698</v>
      </c>
      <c r="J296" s="27">
        <v>0.871</v>
      </c>
      <c r="K296" s="26">
        <v>2188892384</v>
      </c>
      <c r="L296" s="26">
        <v>2272</v>
      </c>
      <c r="M296" s="26">
        <v>963420</v>
      </c>
      <c r="N296" s="26">
        <v>272582</v>
      </c>
      <c r="O296" s="27">
        <v>0.72499999999999998</v>
      </c>
      <c r="P296" s="26">
        <v>2616</v>
      </c>
      <c r="Q296" s="26">
        <v>2578</v>
      </c>
      <c r="R296" s="26">
        <v>2616</v>
      </c>
      <c r="S296" s="27">
        <v>1.425</v>
      </c>
      <c r="T296" s="27">
        <v>1.268</v>
      </c>
      <c r="U296" s="27">
        <v>0.47299999999999998</v>
      </c>
      <c r="V296" s="26">
        <v>2023949474</v>
      </c>
      <c r="W296" s="26">
        <v>2353835294</v>
      </c>
      <c r="X296" s="26">
        <v>614654726</v>
      </c>
      <c r="Y296" s="26">
        <v>619308367</v>
      </c>
      <c r="Z296" s="26">
        <v>2705</v>
      </c>
      <c r="AA296" s="26">
        <v>2284</v>
      </c>
      <c r="AB296" s="28">
        <v>0.31480000000000002</v>
      </c>
      <c r="AC296" s="26">
        <v>125</v>
      </c>
      <c r="AD296" s="27">
        <v>5.33E-2</v>
      </c>
      <c r="AE296" s="27">
        <v>0.26800000000000002</v>
      </c>
      <c r="AF296" s="26">
        <v>2282</v>
      </c>
      <c r="AG296" s="26">
        <v>2368</v>
      </c>
      <c r="AH296" s="26">
        <v>2399</v>
      </c>
      <c r="AI296" s="26">
        <v>981173</v>
      </c>
      <c r="AJ296" s="27">
        <v>0.61899999999999999</v>
      </c>
      <c r="AK296" s="27">
        <v>0.58399999999999996</v>
      </c>
      <c r="AL296" s="27">
        <v>0.68400000000000005</v>
      </c>
      <c r="AM296" s="27">
        <v>0.66700000000000004</v>
      </c>
      <c r="AN296" s="27">
        <v>0.66700000000000004</v>
      </c>
      <c r="AO296" s="27">
        <v>0.621</v>
      </c>
      <c r="AP296" s="27">
        <v>0.56699999999999995</v>
      </c>
      <c r="AQ296" s="27">
        <v>0.621</v>
      </c>
      <c r="AR296" s="31" t="s">
        <v>1439</v>
      </c>
    </row>
    <row r="297" spans="1:44" x14ac:dyDescent="0.25">
      <c r="A297" s="22" t="s">
        <v>609</v>
      </c>
      <c r="B297" s="19" t="s">
        <v>610</v>
      </c>
      <c r="C297" s="26">
        <v>1285934</v>
      </c>
      <c r="D297" s="26">
        <v>437196</v>
      </c>
      <c r="E297" s="27">
        <v>1.446</v>
      </c>
      <c r="F297" s="26">
        <v>25522</v>
      </c>
      <c r="G297" s="26">
        <v>76566</v>
      </c>
      <c r="H297" s="27">
        <v>0.26300000000000001</v>
      </c>
      <c r="I297" s="26">
        <v>30547</v>
      </c>
      <c r="J297" s="27">
        <v>0.78400000000000003</v>
      </c>
      <c r="K297" s="26">
        <v>2524353220</v>
      </c>
      <c r="L297" s="26">
        <v>1661</v>
      </c>
      <c r="M297" s="26">
        <v>1519779</v>
      </c>
      <c r="N297" s="26">
        <v>552220</v>
      </c>
      <c r="O297" s="27">
        <v>1.4690000000000001</v>
      </c>
      <c r="P297" s="26">
        <v>2138</v>
      </c>
      <c r="Q297" s="26">
        <v>2143</v>
      </c>
      <c r="R297" s="26">
        <v>2141</v>
      </c>
      <c r="S297" s="27">
        <v>1.425</v>
      </c>
      <c r="T297" s="27">
        <v>1.44</v>
      </c>
      <c r="U297" s="27">
        <v>0.26300000000000001</v>
      </c>
      <c r="V297" s="26">
        <v>2350815263</v>
      </c>
      <c r="W297" s="26">
        <v>2697891177</v>
      </c>
      <c r="X297" s="26">
        <v>895704061</v>
      </c>
      <c r="Y297" s="26">
        <v>917237752</v>
      </c>
      <c r="Z297" s="26">
        <v>2098</v>
      </c>
      <c r="AA297" s="26">
        <v>1663</v>
      </c>
      <c r="AB297" s="28">
        <v>0.5323</v>
      </c>
      <c r="AC297" s="26">
        <v>170</v>
      </c>
      <c r="AD297" s="27">
        <v>6.0999999999999999E-2</v>
      </c>
      <c r="AE297" s="27">
        <v>0.44</v>
      </c>
      <c r="AF297" s="26">
        <v>2309</v>
      </c>
      <c r="AG297" s="26">
        <v>3032</v>
      </c>
      <c r="AH297" s="26">
        <v>1732</v>
      </c>
      <c r="AI297" s="26">
        <v>1557673</v>
      </c>
      <c r="AJ297" s="27">
        <v>0.60399999999999998</v>
      </c>
      <c r="AK297" s="27">
        <v>0.38400000000000001</v>
      </c>
      <c r="AL297" s="27">
        <v>0.48399999999999999</v>
      </c>
      <c r="AM297" s="27">
        <v>0.41299999999999998</v>
      </c>
      <c r="AN297" s="27">
        <v>0.41299999999999998</v>
      </c>
      <c r="AO297" s="27">
        <v>0.57499999999999996</v>
      </c>
      <c r="AP297" s="27">
        <v>0.313</v>
      </c>
      <c r="AQ297" s="27">
        <v>0.57499999999999996</v>
      </c>
      <c r="AR297" s="31" t="s">
        <v>1439</v>
      </c>
    </row>
    <row r="298" spans="1:44" x14ac:dyDescent="0.25">
      <c r="A298" s="22" t="s">
        <v>611</v>
      </c>
      <c r="B298" s="19" t="s">
        <v>612</v>
      </c>
      <c r="C298" s="26">
        <v>620878</v>
      </c>
      <c r="D298" s="26">
        <v>298247</v>
      </c>
      <c r="E298" s="27">
        <v>0.84599999999999997</v>
      </c>
      <c r="F298" s="26">
        <v>25749</v>
      </c>
      <c r="G298" s="26">
        <v>77247</v>
      </c>
      <c r="H298" s="27">
        <v>0.56899999999999995</v>
      </c>
      <c r="I298" s="26">
        <v>21343</v>
      </c>
      <c r="J298" s="27">
        <v>0.874</v>
      </c>
      <c r="K298" s="26">
        <v>1653482353</v>
      </c>
      <c r="L298" s="26">
        <v>2329</v>
      </c>
      <c r="M298" s="26">
        <v>709953</v>
      </c>
      <c r="N298" s="26">
        <v>362020</v>
      </c>
      <c r="O298" s="27">
        <v>0.96299999999999997</v>
      </c>
      <c r="P298" s="26">
        <v>1440</v>
      </c>
      <c r="Q298" s="26">
        <v>1414</v>
      </c>
      <c r="R298" s="26">
        <v>1440</v>
      </c>
      <c r="S298" s="27">
        <v>1.425</v>
      </c>
      <c r="T298" s="27">
        <v>1.1140000000000001</v>
      </c>
      <c r="U298" s="27">
        <v>0.48799999999999999</v>
      </c>
      <c r="V298" s="26">
        <v>1551740000</v>
      </c>
      <c r="W298" s="26">
        <v>1755224706</v>
      </c>
      <c r="X298" s="26">
        <v>794683613</v>
      </c>
      <c r="Y298" s="26">
        <v>843145063</v>
      </c>
      <c r="Z298" s="26">
        <v>2827</v>
      </c>
      <c r="AA298" s="26">
        <v>1241</v>
      </c>
      <c r="AB298" s="28">
        <v>0.1132</v>
      </c>
      <c r="AC298" s="26">
        <v>52</v>
      </c>
      <c r="AD298" s="27">
        <v>2.7099999999999999E-2</v>
      </c>
      <c r="AE298" s="27">
        <v>0.114</v>
      </c>
      <c r="AF298" s="26">
        <v>1299</v>
      </c>
      <c r="AG298" s="26">
        <v>1263</v>
      </c>
      <c r="AH298" s="26">
        <v>2456</v>
      </c>
      <c r="AI298" s="26">
        <v>714668</v>
      </c>
      <c r="AJ298" s="27">
        <v>0.72599999999999998</v>
      </c>
      <c r="AK298" s="27">
        <v>0.69199999999999995</v>
      </c>
      <c r="AL298" s="27">
        <v>0.79200000000000004</v>
      </c>
      <c r="AM298" s="27">
        <v>0.78500000000000003</v>
      </c>
      <c r="AN298" s="27">
        <v>0.78500000000000003</v>
      </c>
      <c r="AO298" s="27">
        <v>0.79900000000000004</v>
      </c>
      <c r="AP298" s="27">
        <v>0.68500000000000005</v>
      </c>
      <c r="AQ298" s="27">
        <v>0.79900000000000004</v>
      </c>
      <c r="AR298" s="31" t="s">
        <v>1439</v>
      </c>
    </row>
    <row r="299" spans="1:44" x14ac:dyDescent="0.25">
      <c r="A299" s="22" t="s">
        <v>613</v>
      </c>
      <c r="B299" s="19" t="s">
        <v>614</v>
      </c>
      <c r="C299" s="26">
        <v>757187</v>
      </c>
      <c r="D299" s="26">
        <v>191079</v>
      </c>
      <c r="E299" s="27">
        <v>0.73799999999999999</v>
      </c>
      <c r="F299" s="26">
        <v>24342</v>
      </c>
      <c r="G299" s="26">
        <v>73026</v>
      </c>
      <c r="H299" s="27">
        <v>0.624</v>
      </c>
      <c r="I299" s="26">
        <v>16764</v>
      </c>
      <c r="J299" s="27">
        <v>0.89</v>
      </c>
      <c r="K299" s="26">
        <v>2557199520</v>
      </c>
      <c r="L299" s="26">
        <v>2975</v>
      </c>
      <c r="M299" s="26">
        <v>859562</v>
      </c>
      <c r="N299" s="26">
        <v>233919</v>
      </c>
      <c r="O299" s="27">
        <v>0.622</v>
      </c>
      <c r="P299" s="26">
        <v>1534</v>
      </c>
      <c r="Q299" s="26">
        <v>1567</v>
      </c>
      <c r="R299" s="26">
        <v>1551</v>
      </c>
      <c r="S299" s="27">
        <v>1.425</v>
      </c>
      <c r="T299" s="27">
        <v>1.4530000000000001</v>
      </c>
      <c r="U299" s="27">
        <v>0.55300000000000005</v>
      </c>
      <c r="V299" s="26">
        <v>2356723158</v>
      </c>
      <c r="W299" s="26">
        <v>2757675882</v>
      </c>
      <c r="X299" s="26">
        <v>678804542</v>
      </c>
      <c r="Y299" s="26">
        <v>695910398</v>
      </c>
      <c r="Z299" s="26">
        <v>3642</v>
      </c>
      <c r="AA299" s="26">
        <v>1362</v>
      </c>
      <c r="AB299" s="28">
        <v>0.52939999999999998</v>
      </c>
      <c r="AC299" s="26">
        <v>128</v>
      </c>
      <c r="AD299" s="27">
        <v>0.09</v>
      </c>
      <c r="AE299" s="27">
        <v>0.45300000000000001</v>
      </c>
      <c r="AF299" s="26">
        <v>1361</v>
      </c>
      <c r="AG299" s="26">
        <v>1430</v>
      </c>
      <c r="AH299" s="26">
        <v>3195</v>
      </c>
      <c r="AI299" s="26">
        <v>863122</v>
      </c>
      <c r="AJ299" s="27">
        <v>0.66700000000000004</v>
      </c>
      <c r="AK299" s="27">
        <v>0.64300000000000002</v>
      </c>
      <c r="AL299" s="27">
        <v>0.74299999999999999</v>
      </c>
      <c r="AM299" s="27">
        <v>0.72</v>
      </c>
      <c r="AN299" s="27">
        <v>0.72</v>
      </c>
      <c r="AO299" s="27">
        <v>0.63900000000000001</v>
      </c>
      <c r="AP299" s="27">
        <v>0.62</v>
      </c>
      <c r="AQ299" s="27">
        <v>0.63900000000000001</v>
      </c>
      <c r="AR299" s="31" t="s">
        <v>1439</v>
      </c>
    </row>
    <row r="300" spans="1:44" x14ac:dyDescent="0.25">
      <c r="A300" s="22" t="s">
        <v>615</v>
      </c>
      <c r="B300" s="19" t="s">
        <v>616</v>
      </c>
      <c r="C300" s="26">
        <v>1671554</v>
      </c>
      <c r="D300" s="26">
        <v>356607</v>
      </c>
      <c r="E300" s="27">
        <v>1.5189999999999999</v>
      </c>
      <c r="F300" s="26">
        <v>35326</v>
      </c>
      <c r="G300" s="26">
        <v>105978</v>
      </c>
      <c r="H300" s="27">
        <v>0.25</v>
      </c>
      <c r="I300" s="26">
        <v>34607</v>
      </c>
      <c r="J300" s="27">
        <v>0.77300000000000002</v>
      </c>
      <c r="K300" s="26">
        <v>1783548235</v>
      </c>
      <c r="L300" s="26">
        <v>899</v>
      </c>
      <c r="M300" s="26">
        <v>1983924</v>
      </c>
      <c r="N300" s="26">
        <v>423248</v>
      </c>
      <c r="O300" s="27">
        <v>1.125</v>
      </c>
      <c r="P300" s="26">
        <v>705</v>
      </c>
      <c r="Q300" s="26">
        <v>726</v>
      </c>
      <c r="R300" s="26">
        <v>716</v>
      </c>
      <c r="S300" s="27">
        <v>1.425</v>
      </c>
      <c r="T300" s="27">
        <v>1.381</v>
      </c>
      <c r="U300" s="27">
        <v>0.24099999999999999</v>
      </c>
      <c r="V300" s="26">
        <v>2898423158</v>
      </c>
      <c r="W300" s="26">
        <v>1783548235</v>
      </c>
      <c r="X300" s="26">
        <v>365526280</v>
      </c>
      <c r="Y300" s="26">
        <v>380500685</v>
      </c>
      <c r="Z300" s="26">
        <v>1067</v>
      </c>
      <c r="AA300" s="26">
        <v>673</v>
      </c>
      <c r="AB300" s="28">
        <v>0.40710000000000002</v>
      </c>
      <c r="AC300" s="26">
        <v>89</v>
      </c>
      <c r="AD300" s="27">
        <v>7.1199999999999999E-2</v>
      </c>
      <c r="AE300" s="27">
        <v>0.38100000000000001</v>
      </c>
      <c r="AF300" s="26">
        <v>678</v>
      </c>
      <c r="AG300" s="26">
        <v>1089</v>
      </c>
      <c r="AH300" s="26">
        <v>952</v>
      </c>
      <c r="AI300" s="26">
        <v>1873475</v>
      </c>
      <c r="AJ300" s="27">
        <v>0.28699999999999998</v>
      </c>
      <c r="AK300" s="27">
        <v>0.17299999999999999</v>
      </c>
      <c r="AL300" s="27">
        <v>0.27300000000000002</v>
      </c>
      <c r="AM300" s="27">
        <v>0.27300000000000002</v>
      </c>
      <c r="AN300" s="27">
        <v>0.27300000000000002</v>
      </c>
      <c r="AO300" s="27">
        <v>0.58399999999999996</v>
      </c>
      <c r="AP300" s="27">
        <v>0.17299999999999999</v>
      </c>
      <c r="AQ300" s="27">
        <v>0.58399999999999996</v>
      </c>
      <c r="AR300" s="31" t="s">
        <v>1439</v>
      </c>
    </row>
    <row r="301" spans="1:44" x14ac:dyDescent="0.25">
      <c r="A301" s="22" t="s">
        <v>617</v>
      </c>
      <c r="B301" s="19" t="s">
        <v>618</v>
      </c>
      <c r="C301" s="26">
        <v>744521</v>
      </c>
      <c r="D301" s="26">
        <v>223659</v>
      </c>
      <c r="E301" s="27">
        <v>0.78600000000000003</v>
      </c>
      <c r="F301" s="26">
        <v>17998</v>
      </c>
      <c r="G301" s="26">
        <v>53994</v>
      </c>
      <c r="H301" s="27">
        <v>0.6</v>
      </c>
      <c r="I301" s="26">
        <v>18993</v>
      </c>
      <c r="J301" s="27">
        <v>0.88300000000000001</v>
      </c>
      <c r="K301" s="26">
        <v>8109463947</v>
      </c>
      <c r="L301" s="26">
        <v>9372</v>
      </c>
      <c r="M301" s="26">
        <v>865286</v>
      </c>
      <c r="N301" s="26">
        <v>279407</v>
      </c>
      <c r="O301" s="27">
        <v>0.74299999999999999</v>
      </c>
      <c r="P301" s="26">
        <v>5824</v>
      </c>
      <c r="Q301" s="26">
        <v>5922</v>
      </c>
      <c r="R301" s="26">
        <v>5873</v>
      </c>
      <c r="S301" s="27">
        <v>1.425</v>
      </c>
      <c r="T301" s="27">
        <v>1.36</v>
      </c>
      <c r="U301" s="27">
        <v>0.52300000000000002</v>
      </c>
      <c r="V301" s="26">
        <v>7502067895</v>
      </c>
      <c r="W301" s="26">
        <v>8716860000</v>
      </c>
      <c r="X301" s="26">
        <v>2537958241</v>
      </c>
      <c r="Y301" s="26">
        <v>2618605134</v>
      </c>
      <c r="Z301" s="26">
        <v>11708</v>
      </c>
      <c r="AA301" s="26">
        <v>4646</v>
      </c>
      <c r="AB301" s="28">
        <v>0.42849999999999999</v>
      </c>
      <c r="AC301" s="26">
        <v>330</v>
      </c>
      <c r="AD301" s="27">
        <v>6.7299999999999999E-2</v>
      </c>
      <c r="AE301" s="27">
        <v>0.36</v>
      </c>
      <c r="AF301" s="26">
        <v>4777</v>
      </c>
      <c r="AG301" s="26">
        <v>5173</v>
      </c>
      <c r="AH301" s="26">
        <v>10037</v>
      </c>
      <c r="AI301" s="26">
        <v>868472</v>
      </c>
      <c r="AJ301" s="27">
        <v>0.66500000000000004</v>
      </c>
      <c r="AK301" s="27">
        <v>0.63200000000000001</v>
      </c>
      <c r="AL301" s="27">
        <v>0.73199999999999998</v>
      </c>
      <c r="AM301" s="27">
        <v>0.71699999999999997</v>
      </c>
      <c r="AN301" s="27">
        <v>0.71699999999999997</v>
      </c>
      <c r="AO301" s="27">
        <v>0.70599999999999996</v>
      </c>
      <c r="AP301" s="27">
        <v>0.61699999999999999</v>
      </c>
      <c r="AQ301" s="27">
        <v>0.70599999999999996</v>
      </c>
      <c r="AR301" s="31" t="s">
        <v>1439</v>
      </c>
    </row>
    <row r="302" spans="1:44" x14ac:dyDescent="0.25">
      <c r="A302" s="22" t="s">
        <v>619</v>
      </c>
      <c r="B302" s="19" t="s">
        <v>620</v>
      </c>
      <c r="C302" s="26">
        <v>1011951</v>
      </c>
      <c r="D302" s="26">
        <v>270891</v>
      </c>
      <c r="E302" s="27">
        <v>1.0129999999999999</v>
      </c>
      <c r="F302" s="26">
        <v>19418</v>
      </c>
      <c r="G302" s="26">
        <v>58254</v>
      </c>
      <c r="H302" s="27">
        <v>0.48399999999999999</v>
      </c>
      <c r="I302" s="26">
        <v>21335</v>
      </c>
      <c r="J302" s="27">
        <v>0.84899999999999998</v>
      </c>
      <c r="K302" s="26">
        <v>17961029786</v>
      </c>
      <c r="L302" s="26">
        <v>15663</v>
      </c>
      <c r="M302" s="26">
        <v>1146717</v>
      </c>
      <c r="N302" s="26">
        <v>333776</v>
      </c>
      <c r="O302" s="27">
        <v>0.88700000000000001</v>
      </c>
      <c r="P302" s="26">
        <v>9160</v>
      </c>
      <c r="Q302" s="26">
        <v>9173</v>
      </c>
      <c r="R302" s="26">
        <v>9167</v>
      </c>
      <c r="S302" s="27">
        <v>1.425</v>
      </c>
      <c r="T302" s="27">
        <v>1.2949999999999999</v>
      </c>
      <c r="U302" s="27">
        <v>0.41099999999999998</v>
      </c>
      <c r="V302" s="26">
        <v>16392412749</v>
      </c>
      <c r="W302" s="26">
        <v>19529646824</v>
      </c>
      <c r="X302" s="26">
        <v>5249265786</v>
      </c>
      <c r="Y302" s="26">
        <v>5227936338</v>
      </c>
      <c r="Z302" s="26">
        <v>19299</v>
      </c>
      <c r="AA302" s="26">
        <v>7788</v>
      </c>
      <c r="AB302" s="28">
        <v>0.34560000000000002</v>
      </c>
      <c r="AC302" s="26">
        <v>506</v>
      </c>
      <c r="AD302" s="27">
        <v>5.6000000000000001E-2</v>
      </c>
      <c r="AE302" s="27">
        <v>0.29499999999999998</v>
      </c>
      <c r="AF302" s="26">
        <v>7956</v>
      </c>
      <c r="AG302" s="26">
        <v>8845</v>
      </c>
      <c r="AH302" s="26">
        <v>16618</v>
      </c>
      <c r="AI302" s="26">
        <v>1175210</v>
      </c>
      <c r="AJ302" s="27">
        <v>0.54200000000000004</v>
      </c>
      <c r="AK302" s="27">
        <v>0.53300000000000003</v>
      </c>
      <c r="AL302" s="27">
        <v>0.63300000000000001</v>
      </c>
      <c r="AM302" s="27">
        <v>0.58099999999999996</v>
      </c>
      <c r="AN302" s="27">
        <v>0.58099999999999996</v>
      </c>
      <c r="AO302" s="27">
        <v>0.65600000000000003</v>
      </c>
      <c r="AP302" s="27">
        <v>0.48099999999999998</v>
      </c>
      <c r="AQ302" s="27">
        <v>0.65600000000000003</v>
      </c>
      <c r="AR302" s="31" t="s">
        <v>1439</v>
      </c>
    </row>
    <row r="303" spans="1:44" x14ac:dyDescent="0.25">
      <c r="A303" s="22" t="s">
        <v>621</v>
      </c>
      <c r="B303" s="19" t="s">
        <v>622</v>
      </c>
      <c r="C303" s="26">
        <v>805300</v>
      </c>
      <c r="D303" s="26">
        <v>349743</v>
      </c>
      <c r="E303" s="27">
        <v>1.034</v>
      </c>
      <c r="F303" s="26">
        <v>20867</v>
      </c>
      <c r="G303" s="26">
        <v>62601</v>
      </c>
      <c r="H303" s="27">
        <v>0.47299999999999998</v>
      </c>
      <c r="I303" s="26">
        <v>25097</v>
      </c>
      <c r="J303" s="27">
        <v>0.84499999999999997</v>
      </c>
      <c r="K303" s="26">
        <v>10438426626</v>
      </c>
      <c r="L303" s="26">
        <v>11401</v>
      </c>
      <c r="M303" s="26">
        <v>915571</v>
      </c>
      <c r="N303" s="26">
        <v>424318</v>
      </c>
      <c r="O303" s="27">
        <v>1.1279999999999999</v>
      </c>
      <c r="P303" s="26">
        <v>6704</v>
      </c>
      <c r="Q303" s="26">
        <v>6526</v>
      </c>
      <c r="R303" s="26">
        <v>6704</v>
      </c>
      <c r="S303" s="27">
        <v>1.425</v>
      </c>
      <c r="T303" s="27">
        <v>1.1180000000000001</v>
      </c>
      <c r="U303" s="27">
        <v>0.40200000000000002</v>
      </c>
      <c r="V303" s="26">
        <v>9737937370</v>
      </c>
      <c r="W303" s="26">
        <v>11138915883</v>
      </c>
      <c r="X303" s="26">
        <v>4639701171</v>
      </c>
      <c r="Y303" s="26">
        <v>4837651810</v>
      </c>
      <c r="Z303" s="26">
        <v>13832</v>
      </c>
      <c r="AA303" s="26">
        <v>5318</v>
      </c>
      <c r="AB303" s="28">
        <v>0.14710000000000001</v>
      </c>
      <c r="AC303" s="26">
        <v>58</v>
      </c>
      <c r="AD303" s="27">
        <v>2.64E-2</v>
      </c>
      <c r="AE303" s="27">
        <v>0.11799999999999999</v>
      </c>
      <c r="AF303" s="26">
        <v>5454</v>
      </c>
      <c r="AG303" s="26">
        <v>5688</v>
      </c>
      <c r="AH303" s="26">
        <v>12084</v>
      </c>
      <c r="AI303" s="26">
        <v>921790</v>
      </c>
      <c r="AJ303" s="27">
        <v>0.64300000000000002</v>
      </c>
      <c r="AK303" s="27">
        <v>0.59699999999999998</v>
      </c>
      <c r="AL303" s="27">
        <v>0.69699999999999995</v>
      </c>
      <c r="AM303" s="27">
        <v>0.69399999999999995</v>
      </c>
      <c r="AN303" s="27">
        <v>0.69399999999999995</v>
      </c>
      <c r="AO303" s="27">
        <v>0.75</v>
      </c>
      <c r="AP303" s="27">
        <v>0.59399999999999997</v>
      </c>
      <c r="AQ303" s="27">
        <v>0.75</v>
      </c>
      <c r="AR303" s="31" t="s">
        <v>1439</v>
      </c>
    </row>
    <row r="304" spans="1:44" x14ac:dyDescent="0.25">
      <c r="A304" s="22" t="s">
        <v>623</v>
      </c>
      <c r="B304" s="19" t="s">
        <v>624</v>
      </c>
      <c r="C304" s="26">
        <v>1811185</v>
      </c>
      <c r="D304" s="26">
        <v>558210</v>
      </c>
      <c r="E304" s="27">
        <v>1.9390000000000001</v>
      </c>
      <c r="F304" s="26">
        <v>29189</v>
      </c>
      <c r="G304" s="26">
        <v>87567</v>
      </c>
      <c r="H304" s="27">
        <v>0.25</v>
      </c>
      <c r="I304" s="26">
        <v>37006</v>
      </c>
      <c r="J304" s="27">
        <v>0.71</v>
      </c>
      <c r="K304" s="26">
        <v>7246018267</v>
      </c>
      <c r="L304" s="26">
        <v>3368</v>
      </c>
      <c r="M304" s="26">
        <v>2151430</v>
      </c>
      <c r="N304" s="26">
        <v>696768</v>
      </c>
      <c r="O304" s="27">
        <v>1.853</v>
      </c>
      <c r="P304" s="26">
        <v>4001</v>
      </c>
      <c r="Q304" s="26">
        <v>4122</v>
      </c>
      <c r="R304" s="26">
        <v>4062</v>
      </c>
      <c r="S304" s="27">
        <v>1.425</v>
      </c>
      <c r="T304" s="27">
        <v>1.2629999999999999</v>
      </c>
      <c r="U304" s="27">
        <v>0.17299999999999999</v>
      </c>
      <c r="V304" s="26">
        <v>6877814540</v>
      </c>
      <c r="W304" s="26">
        <v>7614221995</v>
      </c>
      <c r="X304" s="26">
        <v>2435455327</v>
      </c>
      <c r="Y304" s="26">
        <v>2346717912</v>
      </c>
      <c r="Z304" s="26">
        <v>4204</v>
      </c>
      <c r="AA304" s="26">
        <v>3307</v>
      </c>
      <c r="AB304" s="28">
        <v>0.3075</v>
      </c>
      <c r="AC304" s="26">
        <v>144</v>
      </c>
      <c r="AD304" s="27">
        <v>6.1699999999999998E-2</v>
      </c>
      <c r="AE304" s="27">
        <v>0.26300000000000001</v>
      </c>
      <c r="AF304" s="26">
        <v>3783</v>
      </c>
      <c r="AG304" s="26">
        <v>3463</v>
      </c>
      <c r="AH304" s="26">
        <v>3538</v>
      </c>
      <c r="AI304" s="26">
        <v>2152126</v>
      </c>
      <c r="AJ304" s="27">
        <v>0.153</v>
      </c>
      <c r="AK304" s="27">
        <v>0.42399999999999999</v>
      </c>
      <c r="AL304" s="27">
        <v>0.52400000000000002</v>
      </c>
      <c r="AM304" s="27">
        <v>0.42399999999999999</v>
      </c>
      <c r="AN304" s="27">
        <v>0.42399999999999999</v>
      </c>
      <c r="AO304" s="27">
        <v>0.45300000000000001</v>
      </c>
      <c r="AP304" s="27">
        <v>0.05</v>
      </c>
      <c r="AQ304" s="27">
        <v>0.45300000000000001</v>
      </c>
      <c r="AR304" s="31" t="s">
        <v>1439</v>
      </c>
    </row>
    <row r="305" spans="1:44" x14ac:dyDescent="0.25">
      <c r="A305" s="22" t="s">
        <v>625</v>
      </c>
      <c r="B305" s="19" t="s">
        <v>626</v>
      </c>
      <c r="C305" s="26">
        <v>594144</v>
      </c>
      <c r="D305" s="26">
        <v>180476</v>
      </c>
      <c r="E305" s="27">
        <v>0.63</v>
      </c>
      <c r="F305" s="26">
        <v>25834</v>
      </c>
      <c r="G305" s="26">
        <v>77502</v>
      </c>
      <c r="H305" s="27">
        <v>0.67900000000000005</v>
      </c>
      <c r="I305" s="26">
        <v>17138</v>
      </c>
      <c r="J305" s="27">
        <v>0.90600000000000003</v>
      </c>
      <c r="K305" s="26">
        <v>3032467173</v>
      </c>
      <c r="L305" s="26">
        <v>4585</v>
      </c>
      <c r="M305" s="26">
        <v>661388</v>
      </c>
      <c r="N305" s="26">
        <v>220036</v>
      </c>
      <c r="O305" s="27">
        <v>0.58499999999999996</v>
      </c>
      <c r="P305" s="26">
        <v>5325</v>
      </c>
      <c r="Q305" s="26">
        <v>5321</v>
      </c>
      <c r="R305" s="26">
        <v>5325</v>
      </c>
      <c r="S305" s="27">
        <v>1.425</v>
      </c>
      <c r="T305" s="27">
        <v>1.5620000000000001</v>
      </c>
      <c r="U305" s="27">
        <v>0.64800000000000002</v>
      </c>
      <c r="V305" s="26">
        <v>2743666429</v>
      </c>
      <c r="W305" s="26">
        <v>3321267917</v>
      </c>
      <c r="X305" s="26">
        <v>1006024714</v>
      </c>
      <c r="Y305" s="26">
        <v>1008866373</v>
      </c>
      <c r="Z305" s="26">
        <v>5590</v>
      </c>
      <c r="AA305" s="26">
        <v>4546</v>
      </c>
      <c r="AB305" s="28">
        <v>0.47239999999999999</v>
      </c>
      <c r="AC305" s="26">
        <v>1425</v>
      </c>
      <c r="AD305" s="27">
        <v>0.13700000000000001</v>
      </c>
      <c r="AE305" s="27">
        <v>0.56200000000000006</v>
      </c>
      <c r="AF305" s="26">
        <v>4898</v>
      </c>
      <c r="AG305" s="26">
        <v>5043</v>
      </c>
      <c r="AH305" s="26">
        <v>4660</v>
      </c>
      <c r="AI305" s="26">
        <v>712718</v>
      </c>
      <c r="AJ305" s="27">
        <v>0.754</v>
      </c>
      <c r="AK305" s="27">
        <v>0.748</v>
      </c>
      <c r="AL305" s="27">
        <v>0.84799999999999998</v>
      </c>
      <c r="AM305" s="27">
        <v>0.78600000000000003</v>
      </c>
      <c r="AN305" s="27">
        <v>0.82</v>
      </c>
      <c r="AO305" s="27">
        <v>0.67100000000000004</v>
      </c>
      <c r="AP305" s="27">
        <v>0.68600000000000005</v>
      </c>
      <c r="AQ305" s="27">
        <v>0.68600000000000005</v>
      </c>
      <c r="AR305" s="31" t="s">
        <v>1439</v>
      </c>
    </row>
    <row r="306" spans="1:44" x14ac:dyDescent="0.25">
      <c r="A306" s="22" t="s">
        <v>627</v>
      </c>
      <c r="B306" s="19" t="s">
        <v>628</v>
      </c>
      <c r="C306" s="26">
        <v>1598056</v>
      </c>
      <c r="D306" s="26">
        <v>787080</v>
      </c>
      <c r="E306" s="27">
        <v>2.214</v>
      </c>
      <c r="F306" s="26">
        <v>29848</v>
      </c>
      <c r="G306" s="26">
        <v>89544</v>
      </c>
      <c r="H306" s="27">
        <v>0.25</v>
      </c>
      <c r="I306" s="26">
        <v>39067</v>
      </c>
      <c r="J306" s="27">
        <v>0.66800000000000004</v>
      </c>
      <c r="K306" s="26">
        <v>2870324389</v>
      </c>
      <c r="L306" s="26">
        <v>1612</v>
      </c>
      <c r="M306" s="26">
        <v>1780598</v>
      </c>
      <c r="N306" s="26">
        <v>962366</v>
      </c>
      <c r="O306" s="27">
        <v>2.56</v>
      </c>
      <c r="P306" s="26">
        <v>1837</v>
      </c>
      <c r="Q306" s="26">
        <v>1917</v>
      </c>
      <c r="R306" s="26">
        <v>1877</v>
      </c>
      <c r="S306" s="27">
        <v>1.425</v>
      </c>
      <c r="T306" s="27">
        <v>1.127</v>
      </c>
      <c r="U306" s="27">
        <v>0.13900000000000001</v>
      </c>
      <c r="V306" s="26">
        <v>2590879444</v>
      </c>
      <c r="W306" s="26">
        <v>3149769334</v>
      </c>
      <c r="X306" s="26">
        <v>1456080699</v>
      </c>
      <c r="Y306" s="26">
        <v>1551335051</v>
      </c>
      <c r="Z306" s="26">
        <v>1971</v>
      </c>
      <c r="AA306" s="26">
        <v>1573</v>
      </c>
      <c r="AB306" s="28">
        <v>0.1182</v>
      </c>
      <c r="AC306" s="26">
        <v>71</v>
      </c>
      <c r="AD306" s="27">
        <v>4.02E-2</v>
      </c>
      <c r="AE306" s="27">
        <v>0.127</v>
      </c>
      <c r="AF306" s="26">
        <v>1582</v>
      </c>
      <c r="AG306" s="26">
        <v>1733</v>
      </c>
      <c r="AH306" s="26">
        <v>1732</v>
      </c>
      <c r="AI306" s="26">
        <v>1818573</v>
      </c>
      <c r="AJ306" s="27">
        <v>0.28599999999999998</v>
      </c>
      <c r="AK306" s="27">
        <v>0.29099999999999998</v>
      </c>
      <c r="AL306" s="27">
        <v>0.39100000000000001</v>
      </c>
      <c r="AM306" s="27">
        <v>0.29699999999999999</v>
      </c>
      <c r="AN306" s="27">
        <v>0.29699999999999999</v>
      </c>
      <c r="AO306" s="27">
        <v>0.59</v>
      </c>
      <c r="AP306" s="27">
        <v>0.19700000000000001</v>
      </c>
      <c r="AQ306" s="27">
        <v>0.59</v>
      </c>
      <c r="AR306" s="31" t="s">
        <v>1439</v>
      </c>
    </row>
    <row r="307" spans="1:44" x14ac:dyDescent="0.25">
      <c r="A307" s="22" t="s">
        <v>629</v>
      </c>
      <c r="B307" s="19" t="s">
        <v>630</v>
      </c>
      <c r="C307" s="26">
        <v>1960781</v>
      </c>
      <c r="D307" s="26">
        <v>673956</v>
      </c>
      <c r="E307" s="27">
        <v>2.218</v>
      </c>
      <c r="F307" s="26">
        <v>26051</v>
      </c>
      <c r="G307" s="26">
        <v>78153</v>
      </c>
      <c r="H307" s="27">
        <v>0.25</v>
      </c>
      <c r="I307" s="26">
        <v>31992</v>
      </c>
      <c r="J307" s="27">
        <v>0.66800000000000004</v>
      </c>
      <c r="K307" s="26">
        <v>6757349225</v>
      </c>
      <c r="L307" s="26">
        <v>3303</v>
      </c>
      <c r="M307" s="26">
        <v>2045821</v>
      </c>
      <c r="N307" s="26">
        <v>779039</v>
      </c>
      <c r="O307" s="27">
        <v>2.0720000000000001</v>
      </c>
      <c r="P307" s="26">
        <v>3792</v>
      </c>
      <c r="Q307" s="26">
        <v>3750</v>
      </c>
      <c r="R307" s="26">
        <v>3792</v>
      </c>
      <c r="S307" s="27">
        <v>1.425</v>
      </c>
      <c r="T307" s="27">
        <v>1.155</v>
      </c>
      <c r="U307" s="27">
        <v>0.14099999999999999</v>
      </c>
      <c r="V307" s="26">
        <v>6028435784</v>
      </c>
      <c r="W307" s="26">
        <v>7486262667</v>
      </c>
      <c r="X307" s="26">
        <v>2409196845</v>
      </c>
      <c r="Y307" s="26">
        <v>2573167292</v>
      </c>
      <c r="Z307" s="26">
        <v>3818</v>
      </c>
      <c r="AA307" s="26">
        <v>3337</v>
      </c>
      <c r="AB307" s="28">
        <v>0.1658</v>
      </c>
      <c r="AC307" s="26">
        <v>125</v>
      </c>
      <c r="AD307" s="27">
        <v>4.2200000000000001E-2</v>
      </c>
      <c r="AE307" s="27">
        <v>0.155</v>
      </c>
      <c r="AF307" s="26">
        <v>3345</v>
      </c>
      <c r="AG307" s="26">
        <v>3558</v>
      </c>
      <c r="AH307" s="26">
        <v>3476</v>
      </c>
      <c r="AI307" s="26">
        <v>2153700</v>
      </c>
      <c r="AJ307" s="27">
        <v>0.152</v>
      </c>
      <c r="AK307" s="27">
        <v>0.16400000000000001</v>
      </c>
      <c r="AL307" s="27">
        <v>0.26400000000000001</v>
      </c>
      <c r="AM307" s="27">
        <v>0.14899999999999999</v>
      </c>
      <c r="AN307" s="27">
        <v>0.14899999999999999</v>
      </c>
      <c r="AO307" s="27">
        <v>0.437</v>
      </c>
      <c r="AP307" s="27">
        <v>4.9000000000000002E-2</v>
      </c>
      <c r="AQ307" s="27">
        <v>0.437</v>
      </c>
      <c r="AR307" s="31" t="s">
        <v>1439</v>
      </c>
    </row>
    <row r="308" spans="1:44" x14ac:dyDescent="0.25">
      <c r="A308" s="22" t="s">
        <v>631</v>
      </c>
      <c r="B308" s="19" t="s">
        <v>632</v>
      </c>
      <c r="C308" s="26">
        <v>1741315</v>
      </c>
      <c r="D308" s="26">
        <v>683293</v>
      </c>
      <c r="E308" s="27">
        <v>2.1150000000000002</v>
      </c>
      <c r="F308" s="26">
        <v>25657</v>
      </c>
      <c r="G308" s="26">
        <v>76971</v>
      </c>
      <c r="H308" s="27">
        <v>0.25</v>
      </c>
      <c r="I308" s="26">
        <v>30701</v>
      </c>
      <c r="J308" s="27">
        <v>0.68300000000000005</v>
      </c>
      <c r="K308" s="26">
        <v>9732039444</v>
      </c>
      <c r="L308" s="26">
        <v>5217</v>
      </c>
      <c r="M308" s="26">
        <v>1865447</v>
      </c>
      <c r="N308" s="26">
        <v>803397</v>
      </c>
      <c r="O308" s="27">
        <v>2.137</v>
      </c>
      <c r="P308" s="26">
        <v>5977</v>
      </c>
      <c r="Q308" s="26">
        <v>6001</v>
      </c>
      <c r="R308" s="26">
        <v>5989</v>
      </c>
      <c r="S308" s="27">
        <v>1.425</v>
      </c>
      <c r="T308" s="27">
        <v>1.1759999999999999</v>
      </c>
      <c r="U308" s="27">
        <v>0.15</v>
      </c>
      <c r="V308" s="26">
        <v>8782848889</v>
      </c>
      <c r="W308" s="26">
        <v>10681230000</v>
      </c>
      <c r="X308" s="26">
        <v>4511717233</v>
      </c>
      <c r="Y308" s="26">
        <v>4191323616</v>
      </c>
      <c r="Z308" s="26">
        <v>6134</v>
      </c>
      <c r="AA308" s="26">
        <v>5255</v>
      </c>
      <c r="AB308" s="28">
        <v>0.1452</v>
      </c>
      <c r="AC308" s="26">
        <v>503</v>
      </c>
      <c r="AD308" s="27">
        <v>4.7399999999999998E-2</v>
      </c>
      <c r="AE308" s="27">
        <v>0.17599999999999999</v>
      </c>
      <c r="AF308" s="26">
        <v>5340</v>
      </c>
      <c r="AG308" s="26">
        <v>5703</v>
      </c>
      <c r="AH308" s="26">
        <v>5465</v>
      </c>
      <c r="AI308" s="26">
        <v>1954479</v>
      </c>
      <c r="AJ308" s="27">
        <v>0.23200000000000001</v>
      </c>
      <c r="AK308" s="27">
        <v>0.22600000000000001</v>
      </c>
      <c r="AL308" s="27">
        <v>0.32600000000000001</v>
      </c>
      <c r="AM308" s="27">
        <v>0.23699999999999999</v>
      </c>
      <c r="AN308" s="27">
        <v>0.23699999999999999</v>
      </c>
      <c r="AO308" s="27">
        <v>0.47099999999999997</v>
      </c>
      <c r="AP308" s="27">
        <v>0.13700000000000001</v>
      </c>
      <c r="AQ308" s="27">
        <v>0.47099999999999997</v>
      </c>
      <c r="AR308" s="31" t="s">
        <v>1439</v>
      </c>
    </row>
    <row r="309" spans="1:44" x14ac:dyDescent="0.25">
      <c r="A309" s="22" t="s">
        <v>633</v>
      </c>
      <c r="B309" s="19" t="s">
        <v>634</v>
      </c>
      <c r="C309" s="26">
        <v>1373682</v>
      </c>
      <c r="D309" s="26">
        <v>283584</v>
      </c>
      <c r="E309" s="27">
        <v>1.2310000000000001</v>
      </c>
      <c r="F309" s="26">
        <v>22823</v>
      </c>
      <c r="G309" s="26">
        <v>68469</v>
      </c>
      <c r="H309" s="27">
        <v>0.373</v>
      </c>
      <c r="I309" s="26">
        <v>24221</v>
      </c>
      <c r="J309" s="27">
        <v>0.81599999999999995</v>
      </c>
      <c r="K309" s="26">
        <v>4976769962</v>
      </c>
      <c r="L309" s="26">
        <v>3300</v>
      </c>
      <c r="M309" s="26">
        <v>1508112</v>
      </c>
      <c r="N309" s="26">
        <v>346574</v>
      </c>
      <c r="O309" s="27">
        <v>0.92100000000000004</v>
      </c>
      <c r="P309" s="26">
        <v>1718</v>
      </c>
      <c r="Q309" s="26">
        <v>1756</v>
      </c>
      <c r="R309" s="26">
        <v>1737</v>
      </c>
      <c r="S309" s="27">
        <v>1.425</v>
      </c>
      <c r="T309" s="27">
        <v>1.2330000000000001</v>
      </c>
      <c r="U309" s="27">
        <v>0.33400000000000002</v>
      </c>
      <c r="V309" s="26">
        <v>4413479415</v>
      </c>
      <c r="W309" s="26">
        <v>5540060510</v>
      </c>
      <c r="X309" s="26">
        <v>1177645320</v>
      </c>
      <c r="Y309" s="26">
        <v>1143694874</v>
      </c>
      <c r="Z309" s="26">
        <v>4033</v>
      </c>
      <c r="AA309" s="26">
        <v>1424</v>
      </c>
      <c r="AB309" s="28">
        <v>0.2402</v>
      </c>
      <c r="AC309" s="26">
        <v>125</v>
      </c>
      <c r="AD309" s="27">
        <v>4.6899999999999997E-2</v>
      </c>
      <c r="AE309" s="27">
        <v>0.23300000000000001</v>
      </c>
      <c r="AF309" s="26">
        <v>1622</v>
      </c>
      <c r="AG309" s="26">
        <v>1547</v>
      </c>
      <c r="AH309" s="26">
        <v>3529</v>
      </c>
      <c r="AI309" s="26">
        <v>1569866</v>
      </c>
      <c r="AJ309" s="27">
        <v>0.40400000000000003</v>
      </c>
      <c r="AK309" s="27">
        <v>0.42399999999999999</v>
      </c>
      <c r="AL309" s="27">
        <v>0.52400000000000002</v>
      </c>
      <c r="AM309" s="27">
        <v>0.40699999999999997</v>
      </c>
      <c r="AN309" s="27">
        <v>0.40699999999999997</v>
      </c>
      <c r="AO309" s="27">
        <v>0.51700000000000002</v>
      </c>
      <c r="AP309" s="27">
        <v>0.307</v>
      </c>
      <c r="AQ309" s="27">
        <v>0.51700000000000002</v>
      </c>
      <c r="AR309" s="31" t="s">
        <v>1439</v>
      </c>
    </row>
    <row r="310" spans="1:44" x14ac:dyDescent="0.25">
      <c r="A310" s="22" t="s">
        <v>635</v>
      </c>
      <c r="B310" s="19" t="s">
        <v>636</v>
      </c>
      <c r="C310" s="26">
        <v>2607367</v>
      </c>
      <c r="D310" s="26">
        <v>969621</v>
      </c>
      <c r="E310" s="27">
        <v>3.0750000000000002</v>
      </c>
      <c r="F310" s="26">
        <v>23597</v>
      </c>
      <c r="G310" s="26">
        <v>70791</v>
      </c>
      <c r="H310" s="27">
        <v>0.25</v>
      </c>
      <c r="I310" s="26">
        <v>32986</v>
      </c>
      <c r="J310" s="27">
        <v>0.53900000000000003</v>
      </c>
      <c r="K310" s="26">
        <v>8944449666</v>
      </c>
      <c r="L310" s="26">
        <v>3030</v>
      </c>
      <c r="M310" s="26">
        <v>2951963</v>
      </c>
      <c r="N310" s="26">
        <v>1205146</v>
      </c>
      <c r="O310" s="27">
        <v>3.206</v>
      </c>
      <c r="P310" s="26">
        <v>3580</v>
      </c>
      <c r="Q310" s="26">
        <v>3542</v>
      </c>
      <c r="R310" s="26">
        <v>3580</v>
      </c>
      <c r="S310" s="27">
        <v>1.425</v>
      </c>
      <c r="T310" s="27">
        <v>1.101</v>
      </c>
      <c r="U310" s="27">
        <v>0</v>
      </c>
      <c r="V310" s="26">
        <v>8069553333</v>
      </c>
      <c r="W310" s="26">
        <v>9819346000</v>
      </c>
      <c r="X310" s="26">
        <v>3801993906</v>
      </c>
      <c r="Y310" s="26">
        <v>3651595123</v>
      </c>
      <c r="Z310" s="26">
        <v>3766</v>
      </c>
      <c r="AA310" s="26">
        <v>3022</v>
      </c>
      <c r="AB310" s="28">
        <v>8.6999999999999994E-2</v>
      </c>
      <c r="AC310" s="26">
        <v>127</v>
      </c>
      <c r="AD310" s="27">
        <v>3.4599999999999999E-2</v>
      </c>
      <c r="AE310" s="27">
        <v>0.10100000000000001</v>
      </c>
      <c r="AF310" s="26">
        <v>3733</v>
      </c>
      <c r="AG310" s="26">
        <v>3321</v>
      </c>
      <c r="AH310" s="26">
        <v>3253</v>
      </c>
      <c r="AI310" s="26">
        <v>3018550</v>
      </c>
      <c r="AJ310" s="27">
        <v>6.5000000000000002E-2</v>
      </c>
      <c r="AK310" s="27">
        <v>0</v>
      </c>
      <c r="AL310" s="27">
        <v>0.1</v>
      </c>
      <c r="AM310" s="27">
        <v>0.1</v>
      </c>
      <c r="AN310" s="27">
        <v>0.1</v>
      </c>
      <c r="AO310" s="27">
        <v>0.224</v>
      </c>
      <c r="AP310" s="27">
        <v>0</v>
      </c>
      <c r="AQ310" s="27">
        <v>0.36</v>
      </c>
      <c r="AR310" s="31" t="s">
        <v>1439</v>
      </c>
    </row>
    <row r="311" spans="1:44" x14ac:dyDescent="0.25">
      <c r="A311" s="22" t="s">
        <v>637</v>
      </c>
      <c r="B311" s="19" t="s">
        <v>638</v>
      </c>
      <c r="C311" s="26">
        <v>2811807</v>
      </c>
      <c r="D311" s="26">
        <v>628740</v>
      </c>
      <c r="E311" s="27">
        <v>2.6040000000000001</v>
      </c>
      <c r="F311" s="26">
        <v>25938</v>
      </c>
      <c r="G311" s="26">
        <v>77814</v>
      </c>
      <c r="H311" s="27">
        <v>0.25</v>
      </c>
      <c r="I311" s="26">
        <v>35972</v>
      </c>
      <c r="J311" s="27">
        <v>0.61</v>
      </c>
      <c r="K311" s="26">
        <v>20712497333</v>
      </c>
      <c r="L311" s="26">
        <v>6582</v>
      </c>
      <c r="M311" s="26">
        <v>3146839</v>
      </c>
      <c r="N311" s="26">
        <v>779954</v>
      </c>
      <c r="O311" s="27">
        <v>2.0739999999999998</v>
      </c>
      <c r="P311" s="26">
        <v>8183</v>
      </c>
      <c r="Q311" s="26">
        <v>8153</v>
      </c>
      <c r="R311" s="26">
        <v>8183</v>
      </c>
      <c r="S311" s="27">
        <v>1.425</v>
      </c>
      <c r="T311" s="27">
        <v>1.226</v>
      </c>
      <c r="U311" s="27">
        <v>7.1999999999999995E-2</v>
      </c>
      <c r="V311" s="26">
        <v>18466590000</v>
      </c>
      <c r="W311" s="26">
        <v>22958404667</v>
      </c>
      <c r="X311" s="26">
        <v>5560450877</v>
      </c>
      <c r="Y311" s="26">
        <v>5133663477</v>
      </c>
      <c r="Z311" s="26">
        <v>8165</v>
      </c>
      <c r="AA311" s="26">
        <v>6620</v>
      </c>
      <c r="AB311" s="28">
        <v>0.22850000000000001</v>
      </c>
      <c r="AC311" s="26">
        <v>425</v>
      </c>
      <c r="AD311" s="27">
        <v>6.7599999999999993E-2</v>
      </c>
      <c r="AE311" s="27">
        <v>0.22600000000000001</v>
      </c>
      <c r="AF311" s="26">
        <v>8240</v>
      </c>
      <c r="AG311" s="26">
        <v>8850</v>
      </c>
      <c r="AH311" s="26">
        <v>7181</v>
      </c>
      <c r="AI311" s="26">
        <v>3197104</v>
      </c>
      <c r="AJ311" s="27">
        <v>6.5000000000000002E-2</v>
      </c>
      <c r="AK311" s="27">
        <v>0</v>
      </c>
      <c r="AL311" s="27">
        <v>0.1</v>
      </c>
      <c r="AM311" s="27">
        <v>0.1</v>
      </c>
      <c r="AN311" s="27">
        <v>0.1</v>
      </c>
      <c r="AO311" s="27">
        <v>0.224</v>
      </c>
      <c r="AP311" s="27">
        <v>0</v>
      </c>
      <c r="AQ311" s="27">
        <v>0.36</v>
      </c>
      <c r="AR311" s="31" t="s">
        <v>1439</v>
      </c>
    </row>
    <row r="312" spans="1:44" x14ac:dyDescent="0.25">
      <c r="A312" s="22" t="s">
        <v>639</v>
      </c>
      <c r="B312" s="19" t="s">
        <v>640</v>
      </c>
      <c r="C312" s="26">
        <v>1085876</v>
      </c>
      <c r="D312" s="26">
        <v>401577</v>
      </c>
      <c r="E312" s="27">
        <v>1.276</v>
      </c>
      <c r="F312" s="26">
        <v>22669</v>
      </c>
      <c r="G312" s="26">
        <v>68007</v>
      </c>
      <c r="H312" s="27">
        <v>0.35</v>
      </c>
      <c r="I312" s="26">
        <v>25166</v>
      </c>
      <c r="J312" s="27">
        <v>0.80900000000000005</v>
      </c>
      <c r="K312" s="26">
        <v>5246790000</v>
      </c>
      <c r="L312" s="26">
        <v>4318</v>
      </c>
      <c r="M312" s="26">
        <v>1215097</v>
      </c>
      <c r="N312" s="26">
        <v>492253</v>
      </c>
      <c r="O312" s="27">
        <v>1.3089999999999999</v>
      </c>
      <c r="P312" s="26">
        <v>4956</v>
      </c>
      <c r="Q312" s="26">
        <v>4998</v>
      </c>
      <c r="R312" s="26">
        <v>4977</v>
      </c>
      <c r="S312" s="27">
        <v>1.425</v>
      </c>
      <c r="T312" s="27">
        <v>1.165</v>
      </c>
      <c r="U312" s="27">
        <v>0.31</v>
      </c>
      <c r="V312" s="26">
        <v>4746033333</v>
      </c>
      <c r="W312" s="26">
        <v>5747546667</v>
      </c>
      <c r="X312" s="26">
        <v>2337598565</v>
      </c>
      <c r="Y312" s="26">
        <v>2125550291</v>
      </c>
      <c r="Z312" s="26">
        <v>5293</v>
      </c>
      <c r="AA312" s="26">
        <v>4272</v>
      </c>
      <c r="AB312" s="28">
        <v>0.1774</v>
      </c>
      <c r="AC312" s="26">
        <v>200</v>
      </c>
      <c r="AD312" s="27">
        <v>3.8100000000000002E-2</v>
      </c>
      <c r="AE312" s="27">
        <v>0.16500000000000001</v>
      </c>
      <c r="AF312" s="26">
        <v>4644</v>
      </c>
      <c r="AG312" s="26">
        <v>4371</v>
      </c>
      <c r="AH312" s="26">
        <v>4683</v>
      </c>
      <c r="AI312" s="26">
        <v>1227321</v>
      </c>
      <c r="AJ312" s="27">
        <v>0.52200000000000002</v>
      </c>
      <c r="AK312" s="27">
        <v>0.49299999999999999</v>
      </c>
      <c r="AL312" s="27">
        <v>0.59299999999999997</v>
      </c>
      <c r="AM312" s="27">
        <v>0.55800000000000005</v>
      </c>
      <c r="AN312" s="27">
        <v>0.55800000000000005</v>
      </c>
      <c r="AO312" s="27">
        <v>0.57299999999999995</v>
      </c>
      <c r="AP312" s="27">
        <v>0.45800000000000002</v>
      </c>
      <c r="AQ312" s="27">
        <v>0.57299999999999995</v>
      </c>
      <c r="AR312" s="31" t="s">
        <v>1439</v>
      </c>
    </row>
    <row r="313" spans="1:44" x14ac:dyDescent="0.25">
      <c r="A313" s="22" t="s">
        <v>641</v>
      </c>
      <c r="B313" s="19" t="s">
        <v>642</v>
      </c>
      <c r="C313" s="26">
        <v>2126806</v>
      </c>
      <c r="D313" s="26">
        <v>384464</v>
      </c>
      <c r="E313" s="27">
        <v>1.8149999999999999</v>
      </c>
      <c r="F313" s="26">
        <v>25398</v>
      </c>
      <c r="G313" s="26">
        <v>76194</v>
      </c>
      <c r="H313" s="27">
        <v>0.25</v>
      </c>
      <c r="I313" s="26">
        <v>30939</v>
      </c>
      <c r="J313" s="27">
        <v>0.72799999999999998</v>
      </c>
      <c r="K313" s="26">
        <v>6529102055</v>
      </c>
      <c r="L313" s="26">
        <v>2777</v>
      </c>
      <c r="M313" s="26">
        <v>2351135</v>
      </c>
      <c r="N313" s="26">
        <v>473208</v>
      </c>
      <c r="O313" s="27">
        <v>1.258</v>
      </c>
      <c r="P313" s="26">
        <v>3375</v>
      </c>
      <c r="Q313" s="26">
        <v>3290</v>
      </c>
      <c r="R313" s="26">
        <v>3375</v>
      </c>
      <c r="S313" s="27">
        <v>1.425</v>
      </c>
      <c r="T313" s="27">
        <v>1.321</v>
      </c>
      <c r="U313" s="27">
        <v>0.20699999999999999</v>
      </c>
      <c r="V313" s="26">
        <v>5788779444</v>
      </c>
      <c r="W313" s="26">
        <v>7269424666</v>
      </c>
      <c r="X313" s="26">
        <v>1335570828</v>
      </c>
      <c r="Y313" s="26">
        <v>1314100584</v>
      </c>
      <c r="Z313" s="26">
        <v>3418</v>
      </c>
      <c r="AA313" s="26">
        <v>2820</v>
      </c>
      <c r="AB313" s="28">
        <v>0.34089999999999998</v>
      </c>
      <c r="AC313" s="26">
        <v>360</v>
      </c>
      <c r="AD313" s="27">
        <v>4.9399999999999999E-2</v>
      </c>
      <c r="AE313" s="27">
        <v>0.32100000000000001</v>
      </c>
      <c r="AF313" s="26">
        <v>4835</v>
      </c>
      <c r="AG313" s="26">
        <v>3190</v>
      </c>
      <c r="AH313" s="26">
        <v>2923</v>
      </c>
      <c r="AI313" s="26">
        <v>2486973</v>
      </c>
      <c r="AJ313" s="27">
        <v>0.14000000000000001</v>
      </c>
      <c r="AK313" s="27">
        <v>0.14499999999999999</v>
      </c>
      <c r="AL313" s="27">
        <v>0.245</v>
      </c>
      <c r="AM313" s="27">
        <v>0.14499999999999999</v>
      </c>
      <c r="AN313" s="27">
        <v>0.14499999999999999</v>
      </c>
      <c r="AO313" s="27">
        <v>0.33400000000000002</v>
      </c>
      <c r="AP313" s="27">
        <v>0</v>
      </c>
      <c r="AQ313" s="27">
        <v>0.36</v>
      </c>
      <c r="AR313" s="31" t="s">
        <v>1439</v>
      </c>
    </row>
    <row r="314" spans="1:44" x14ac:dyDescent="0.25">
      <c r="A314" s="22" t="s">
        <v>643</v>
      </c>
      <c r="B314" s="19" t="s">
        <v>644</v>
      </c>
      <c r="C314" s="26">
        <v>2297065</v>
      </c>
      <c r="D314" s="26">
        <v>317085</v>
      </c>
      <c r="E314" s="27">
        <v>1.7929999999999999</v>
      </c>
      <c r="F314" s="26">
        <v>28586</v>
      </c>
      <c r="G314" s="26">
        <v>85758</v>
      </c>
      <c r="H314" s="27">
        <v>0.25</v>
      </c>
      <c r="I314" s="26">
        <v>36318</v>
      </c>
      <c r="J314" s="27">
        <v>0.73199999999999998</v>
      </c>
      <c r="K314" s="26">
        <v>3255117499</v>
      </c>
      <c r="L314" s="26">
        <v>1275</v>
      </c>
      <c r="M314" s="26">
        <v>2553033</v>
      </c>
      <c r="N314" s="26">
        <v>391196</v>
      </c>
      <c r="O314" s="27">
        <v>1.04</v>
      </c>
      <c r="P314" s="26">
        <v>1547</v>
      </c>
      <c r="Q314" s="26">
        <v>1525</v>
      </c>
      <c r="R314" s="26">
        <v>1547</v>
      </c>
      <c r="S314" s="27">
        <v>1.425</v>
      </c>
      <c r="T314" s="27">
        <v>1.19</v>
      </c>
      <c r="U314" s="27">
        <v>0.21099999999999999</v>
      </c>
      <c r="V314" s="26">
        <v>2896951666</v>
      </c>
      <c r="W314" s="26">
        <v>3613283333</v>
      </c>
      <c r="X314" s="26">
        <v>496171527</v>
      </c>
      <c r="Y314" s="26">
        <v>498775059</v>
      </c>
      <c r="Z314" s="26">
        <v>1573</v>
      </c>
      <c r="AA314" s="26">
        <v>1316</v>
      </c>
      <c r="AB314" s="28">
        <v>0.19339999999999999</v>
      </c>
      <c r="AC314" s="26">
        <v>82</v>
      </c>
      <c r="AD314" s="27">
        <v>4.87E-2</v>
      </c>
      <c r="AE314" s="27">
        <v>0.19</v>
      </c>
      <c r="AF314" s="26">
        <v>1318</v>
      </c>
      <c r="AG314" s="26">
        <v>1395</v>
      </c>
      <c r="AH314" s="26">
        <v>1355</v>
      </c>
      <c r="AI314" s="26">
        <v>2666629</v>
      </c>
      <c r="AJ314" s="27">
        <v>0.14599999999999999</v>
      </c>
      <c r="AK314" s="27">
        <v>0.16400000000000001</v>
      </c>
      <c r="AL314" s="27">
        <v>0.26400000000000001</v>
      </c>
      <c r="AM314" s="27">
        <v>0.16400000000000001</v>
      </c>
      <c r="AN314" s="27">
        <v>0.16400000000000001</v>
      </c>
      <c r="AO314" s="27">
        <v>0.38500000000000001</v>
      </c>
      <c r="AP314" s="27">
        <v>0</v>
      </c>
      <c r="AQ314" s="27">
        <v>0.38500000000000001</v>
      </c>
      <c r="AR314" s="31" t="s">
        <v>1439</v>
      </c>
    </row>
    <row r="315" spans="1:44" x14ac:dyDescent="0.25">
      <c r="A315" s="22" t="s">
        <v>645</v>
      </c>
      <c r="B315" s="19" t="s">
        <v>646</v>
      </c>
      <c r="C315" s="26">
        <v>1720992</v>
      </c>
      <c r="D315" s="26">
        <v>615440</v>
      </c>
      <c r="E315" s="27">
        <v>1.988</v>
      </c>
      <c r="F315" s="26">
        <v>33382</v>
      </c>
      <c r="G315" s="26">
        <v>100146</v>
      </c>
      <c r="H315" s="27">
        <v>0.25</v>
      </c>
      <c r="I315" s="26">
        <v>36250</v>
      </c>
      <c r="J315" s="27">
        <v>0.70199999999999996</v>
      </c>
      <c r="K315" s="26">
        <v>5242386843</v>
      </c>
      <c r="L315" s="26">
        <v>2555</v>
      </c>
      <c r="M315" s="26">
        <v>2051814</v>
      </c>
      <c r="N315" s="26">
        <v>751295</v>
      </c>
      <c r="O315" s="27">
        <v>1.998</v>
      </c>
      <c r="P315" s="26">
        <v>3051</v>
      </c>
      <c r="Q315" s="26">
        <v>2960</v>
      </c>
      <c r="R315" s="26">
        <v>3051</v>
      </c>
      <c r="S315" s="27">
        <v>1.425</v>
      </c>
      <c r="T315" s="27">
        <v>1.125</v>
      </c>
      <c r="U315" s="27">
        <v>0.161</v>
      </c>
      <c r="V315" s="26">
        <v>5116999020</v>
      </c>
      <c r="W315" s="26">
        <v>5367774667</v>
      </c>
      <c r="X315" s="26">
        <v>2001990626</v>
      </c>
      <c r="Y315" s="26">
        <v>1919559622</v>
      </c>
      <c r="Z315" s="26">
        <v>3119</v>
      </c>
      <c r="AA315" s="26">
        <v>2558</v>
      </c>
      <c r="AB315" s="28">
        <v>0.13059999999999999</v>
      </c>
      <c r="AC315" s="26">
        <v>95</v>
      </c>
      <c r="AD315" s="27">
        <v>3.2500000000000001E-2</v>
      </c>
      <c r="AE315" s="27">
        <v>0.125</v>
      </c>
      <c r="AF315" s="26">
        <v>2943</v>
      </c>
      <c r="AG315" s="26">
        <v>2824</v>
      </c>
      <c r="AH315" s="26">
        <v>2722</v>
      </c>
      <c r="AI315" s="26">
        <v>1971996</v>
      </c>
      <c r="AJ315" s="27">
        <v>0.22500000000000001</v>
      </c>
      <c r="AK315" s="27">
        <v>0.129</v>
      </c>
      <c r="AL315" s="27">
        <v>0.22900000000000001</v>
      </c>
      <c r="AM315" s="27">
        <v>0.22900000000000001</v>
      </c>
      <c r="AN315" s="27">
        <v>0.22900000000000001</v>
      </c>
      <c r="AO315" s="27">
        <v>0.53500000000000003</v>
      </c>
      <c r="AP315" s="27">
        <v>0.129</v>
      </c>
      <c r="AQ315" s="27">
        <v>0.53500000000000003</v>
      </c>
      <c r="AR315" s="31" t="s">
        <v>1439</v>
      </c>
    </row>
    <row r="316" spans="1:44" x14ac:dyDescent="0.25">
      <c r="A316" s="22" t="s">
        <v>647</v>
      </c>
      <c r="B316" s="19" t="s">
        <v>648</v>
      </c>
      <c r="C316" s="26">
        <v>1493075</v>
      </c>
      <c r="D316" s="26">
        <v>489048</v>
      </c>
      <c r="E316" s="27">
        <v>1.647</v>
      </c>
      <c r="F316" s="26">
        <v>27293</v>
      </c>
      <c r="G316" s="26">
        <v>81879</v>
      </c>
      <c r="H316" s="27">
        <v>0.25</v>
      </c>
      <c r="I316" s="26">
        <v>32322</v>
      </c>
      <c r="J316" s="27">
        <v>0.753</v>
      </c>
      <c r="K316" s="26">
        <v>11688784316</v>
      </c>
      <c r="L316" s="26">
        <v>7010</v>
      </c>
      <c r="M316" s="26">
        <v>1667444</v>
      </c>
      <c r="N316" s="26">
        <v>583021</v>
      </c>
      <c r="O316" s="27">
        <v>1.5509999999999999</v>
      </c>
      <c r="P316" s="26">
        <v>7950</v>
      </c>
      <c r="Q316" s="26">
        <v>7957</v>
      </c>
      <c r="R316" s="26">
        <v>7954</v>
      </c>
      <c r="S316" s="27">
        <v>1.425</v>
      </c>
      <c r="T316" s="27">
        <v>1.133</v>
      </c>
      <c r="U316" s="27">
        <v>0.22600000000000001</v>
      </c>
      <c r="V316" s="26">
        <v>10899937632</v>
      </c>
      <c r="W316" s="26">
        <v>12477631000</v>
      </c>
      <c r="X316" s="26">
        <v>4379854588</v>
      </c>
      <c r="Y316" s="26">
        <v>4086980028</v>
      </c>
      <c r="Z316" s="26">
        <v>8357</v>
      </c>
      <c r="AA316" s="26">
        <v>7006</v>
      </c>
      <c r="AB316" s="28">
        <v>0.13639999999999999</v>
      </c>
      <c r="AC316" s="26">
        <v>262</v>
      </c>
      <c r="AD316" s="27">
        <v>3.7600000000000001E-2</v>
      </c>
      <c r="AE316" s="27">
        <v>0.13300000000000001</v>
      </c>
      <c r="AF316" s="26">
        <v>7187</v>
      </c>
      <c r="AG316" s="26">
        <v>7293</v>
      </c>
      <c r="AH316" s="26">
        <v>7591</v>
      </c>
      <c r="AI316" s="26">
        <v>1643740</v>
      </c>
      <c r="AJ316" s="27">
        <v>0.35499999999999998</v>
      </c>
      <c r="AK316" s="27">
        <v>0.31900000000000001</v>
      </c>
      <c r="AL316" s="27">
        <v>0.41899999999999998</v>
      </c>
      <c r="AM316" s="27">
        <v>0.374</v>
      </c>
      <c r="AN316" s="27">
        <v>0.374</v>
      </c>
      <c r="AO316" s="27">
        <v>0.56100000000000005</v>
      </c>
      <c r="AP316" s="27">
        <v>0.27400000000000002</v>
      </c>
      <c r="AQ316" s="27">
        <v>0.56100000000000005</v>
      </c>
      <c r="AR316" s="31" t="s">
        <v>1439</v>
      </c>
    </row>
    <row r="317" spans="1:44" x14ac:dyDescent="0.25">
      <c r="A317" s="22" t="s">
        <v>649</v>
      </c>
      <c r="B317" s="19" t="s">
        <v>650</v>
      </c>
      <c r="C317" s="26">
        <v>2094554</v>
      </c>
      <c r="D317" s="26">
        <v>1090967</v>
      </c>
      <c r="E317" s="27">
        <v>3.0019999999999998</v>
      </c>
      <c r="F317" s="26">
        <v>32680</v>
      </c>
      <c r="G317" s="26">
        <v>98040</v>
      </c>
      <c r="H317" s="27">
        <v>0.25</v>
      </c>
      <c r="I317" s="26">
        <v>49652</v>
      </c>
      <c r="J317" s="27">
        <v>0.55000000000000004</v>
      </c>
      <c r="K317" s="26">
        <v>4679732980</v>
      </c>
      <c r="L317" s="26">
        <v>1836</v>
      </c>
      <c r="M317" s="26">
        <v>2548874</v>
      </c>
      <c r="N317" s="26">
        <v>1413028</v>
      </c>
      <c r="O317" s="27">
        <v>3.7589999999999999</v>
      </c>
      <c r="P317" s="26">
        <v>2246</v>
      </c>
      <c r="Q317" s="26">
        <v>2290</v>
      </c>
      <c r="R317" s="26">
        <v>2268</v>
      </c>
      <c r="S317" s="27">
        <v>1.425</v>
      </c>
      <c r="T317" s="27">
        <v>1.196</v>
      </c>
      <c r="U317" s="27">
        <v>0</v>
      </c>
      <c r="V317" s="26">
        <v>4378615294</v>
      </c>
      <c r="W317" s="26">
        <v>4980850666</v>
      </c>
      <c r="X317" s="26">
        <v>3179061836</v>
      </c>
      <c r="Y317" s="26">
        <v>2594320311</v>
      </c>
      <c r="Z317" s="26">
        <v>2378</v>
      </c>
      <c r="AA317" s="26">
        <v>1772</v>
      </c>
      <c r="AB317" s="28">
        <v>0.2056</v>
      </c>
      <c r="AC317" s="26">
        <v>100</v>
      </c>
      <c r="AD317" s="27">
        <v>4.9500000000000002E-2</v>
      </c>
      <c r="AE317" s="27">
        <v>0.19600000000000001</v>
      </c>
      <c r="AF317" s="26">
        <v>2307</v>
      </c>
      <c r="AG317" s="26">
        <v>2246</v>
      </c>
      <c r="AH317" s="26">
        <v>1932</v>
      </c>
      <c r="AI317" s="26">
        <v>2578080</v>
      </c>
      <c r="AJ317" s="27">
        <v>6.5000000000000002E-2</v>
      </c>
      <c r="AK317" s="27">
        <v>0</v>
      </c>
      <c r="AL317" s="27">
        <v>0.1</v>
      </c>
      <c r="AM317" s="27">
        <v>0.1</v>
      </c>
      <c r="AN317" s="27">
        <v>0.1</v>
      </c>
      <c r="AO317" s="27">
        <v>0.54900000000000004</v>
      </c>
      <c r="AP317" s="27">
        <v>0</v>
      </c>
      <c r="AQ317" s="27">
        <v>0.54900000000000004</v>
      </c>
      <c r="AR317" s="31" t="s">
        <v>1439</v>
      </c>
    </row>
    <row r="318" spans="1:44" x14ac:dyDescent="0.25">
      <c r="A318" s="22" t="s">
        <v>651</v>
      </c>
      <c r="B318" s="19" t="s">
        <v>652</v>
      </c>
      <c r="C318" s="26">
        <v>1157609</v>
      </c>
      <c r="D318" s="26">
        <v>332546</v>
      </c>
      <c r="E318" s="27">
        <v>1.1970000000000001</v>
      </c>
      <c r="F318" s="26">
        <v>21575</v>
      </c>
      <c r="G318" s="26">
        <v>64725</v>
      </c>
      <c r="H318" s="27">
        <v>0.39</v>
      </c>
      <c r="I318" s="26">
        <v>26222</v>
      </c>
      <c r="J318" s="27">
        <v>0.82099999999999995</v>
      </c>
      <c r="K318" s="26">
        <v>7365089510</v>
      </c>
      <c r="L318" s="26">
        <v>5426</v>
      </c>
      <c r="M318" s="26">
        <v>1357369</v>
      </c>
      <c r="N318" s="26">
        <v>420555</v>
      </c>
      <c r="O318" s="27">
        <v>1.1180000000000001</v>
      </c>
      <c r="P318" s="26">
        <v>6686</v>
      </c>
      <c r="Q318" s="26">
        <v>6458</v>
      </c>
      <c r="R318" s="26">
        <v>6686</v>
      </c>
      <c r="S318" s="27">
        <v>1.425</v>
      </c>
      <c r="T318" s="27">
        <v>1.1339999999999999</v>
      </c>
      <c r="U318" s="27">
        <v>0.33800000000000002</v>
      </c>
      <c r="V318" s="26">
        <v>6786662353</v>
      </c>
      <c r="W318" s="26">
        <v>7943516667</v>
      </c>
      <c r="X318" s="26">
        <v>2414548770</v>
      </c>
      <c r="Y318" s="26">
        <v>2281936481</v>
      </c>
      <c r="Z318" s="26">
        <v>6862</v>
      </c>
      <c r="AA318" s="26">
        <v>5424</v>
      </c>
      <c r="AB318" s="28">
        <v>0.14369999999999999</v>
      </c>
      <c r="AC318" s="26">
        <v>237</v>
      </c>
      <c r="AD318" s="27">
        <v>2.63E-2</v>
      </c>
      <c r="AE318" s="27">
        <v>0.13400000000000001</v>
      </c>
      <c r="AF318" s="26">
        <v>5567</v>
      </c>
      <c r="AG318" s="26">
        <v>5697</v>
      </c>
      <c r="AH318" s="26">
        <v>5821</v>
      </c>
      <c r="AI318" s="26">
        <v>1364630</v>
      </c>
      <c r="AJ318" s="27">
        <v>0.46700000000000003</v>
      </c>
      <c r="AK318" s="27">
        <v>0.42899999999999999</v>
      </c>
      <c r="AL318" s="27">
        <v>0.52900000000000003</v>
      </c>
      <c r="AM318" s="27">
        <v>0.498</v>
      </c>
      <c r="AN318" s="27">
        <v>0.498</v>
      </c>
      <c r="AO318" s="27">
        <v>0.55600000000000005</v>
      </c>
      <c r="AP318" s="27">
        <v>0.39800000000000002</v>
      </c>
      <c r="AQ318" s="27">
        <v>0.55600000000000005</v>
      </c>
      <c r="AR318" s="31" t="s">
        <v>1439</v>
      </c>
    </row>
    <row r="319" spans="1:44" x14ac:dyDescent="0.25">
      <c r="A319" s="22" t="s">
        <v>653</v>
      </c>
      <c r="B319" s="19" t="s">
        <v>654</v>
      </c>
      <c r="C319" s="26">
        <v>2882998</v>
      </c>
      <c r="D319" s="26">
        <v>1040754</v>
      </c>
      <c r="E319" s="27">
        <v>3.347</v>
      </c>
      <c r="F319" s="26">
        <v>30114</v>
      </c>
      <c r="G319" s="26">
        <v>90342</v>
      </c>
      <c r="H319" s="27">
        <v>0.25</v>
      </c>
      <c r="I319" s="26">
        <v>44356</v>
      </c>
      <c r="J319" s="27">
        <v>0.5</v>
      </c>
      <c r="K319" s="26">
        <v>4413790097</v>
      </c>
      <c r="L319" s="26">
        <v>1325</v>
      </c>
      <c r="M319" s="26">
        <v>3331162</v>
      </c>
      <c r="N319" s="26">
        <v>1282680</v>
      </c>
      <c r="O319" s="27">
        <v>3.4119999999999999</v>
      </c>
      <c r="P319" s="26">
        <v>1639</v>
      </c>
      <c r="Q319" s="26">
        <v>1699</v>
      </c>
      <c r="R319" s="26">
        <v>1669</v>
      </c>
      <c r="S319" s="27">
        <v>1.425</v>
      </c>
      <c r="T319" s="27">
        <v>1.254</v>
      </c>
      <c r="U319" s="27">
        <v>0</v>
      </c>
      <c r="V319" s="26">
        <v>4119643529</v>
      </c>
      <c r="W319" s="26">
        <v>4707936666</v>
      </c>
      <c r="X319" s="26">
        <v>2109008290</v>
      </c>
      <c r="Y319" s="26">
        <v>1699552293</v>
      </c>
      <c r="Z319" s="26">
        <v>1633</v>
      </c>
      <c r="AA319" s="26">
        <v>1317</v>
      </c>
      <c r="AB319" s="28">
        <v>0.25840000000000002</v>
      </c>
      <c r="AC319" s="26">
        <v>130</v>
      </c>
      <c r="AD319" s="27">
        <v>5.1400000000000001E-2</v>
      </c>
      <c r="AE319" s="27">
        <v>0.254</v>
      </c>
      <c r="AF319" s="26">
        <v>1932</v>
      </c>
      <c r="AG319" s="26">
        <v>1655</v>
      </c>
      <c r="AH319" s="26">
        <v>1395</v>
      </c>
      <c r="AI319" s="26">
        <v>3374864</v>
      </c>
      <c r="AJ319" s="27">
        <v>6.5000000000000002E-2</v>
      </c>
      <c r="AK319" s="27">
        <v>0</v>
      </c>
      <c r="AL319" s="27">
        <v>0.1</v>
      </c>
      <c r="AM319" s="27">
        <v>0.1</v>
      </c>
      <c r="AN319" s="27">
        <v>0.1</v>
      </c>
      <c r="AO319" s="27">
        <v>0.35499999999999998</v>
      </c>
      <c r="AP319" s="27">
        <v>0</v>
      </c>
      <c r="AQ319" s="27">
        <v>0.36</v>
      </c>
      <c r="AR319" s="31" t="s">
        <v>1439</v>
      </c>
    </row>
    <row r="320" spans="1:44" x14ac:dyDescent="0.25">
      <c r="A320" s="22" t="s">
        <v>655</v>
      </c>
      <c r="B320" s="19" t="s">
        <v>656</v>
      </c>
      <c r="C320" s="26">
        <v>1942085</v>
      </c>
      <c r="D320" s="26">
        <v>637172</v>
      </c>
      <c r="E320" s="27">
        <v>2.145</v>
      </c>
      <c r="F320" s="26">
        <v>28919</v>
      </c>
      <c r="G320" s="26">
        <v>86757</v>
      </c>
      <c r="H320" s="27">
        <v>0.25</v>
      </c>
      <c r="I320" s="26">
        <v>35658</v>
      </c>
      <c r="J320" s="27">
        <v>0.67900000000000005</v>
      </c>
      <c r="K320" s="26">
        <v>7077960883</v>
      </c>
      <c r="L320" s="26">
        <v>3306</v>
      </c>
      <c r="M320" s="26">
        <v>2140944</v>
      </c>
      <c r="N320" s="26">
        <v>757823</v>
      </c>
      <c r="O320" s="27">
        <v>2.016</v>
      </c>
      <c r="P320" s="26">
        <v>3654</v>
      </c>
      <c r="Q320" s="26">
        <v>3642</v>
      </c>
      <c r="R320" s="26">
        <v>3654</v>
      </c>
      <c r="S320" s="27">
        <v>1.425</v>
      </c>
      <c r="T320" s="27">
        <v>1.1830000000000001</v>
      </c>
      <c r="U320" s="27">
        <v>0.14299999999999999</v>
      </c>
      <c r="V320" s="26">
        <v>6519641765</v>
      </c>
      <c r="W320" s="26">
        <v>7636280001</v>
      </c>
      <c r="X320" s="26">
        <v>2697509693</v>
      </c>
      <c r="Y320" s="26">
        <v>2505363998</v>
      </c>
      <c r="Z320" s="26">
        <v>3932</v>
      </c>
      <c r="AA320" s="26">
        <v>3240</v>
      </c>
      <c r="AB320" s="28">
        <v>0.16800000000000001</v>
      </c>
      <c r="AC320" s="26">
        <v>209</v>
      </c>
      <c r="AD320" s="27">
        <v>6.0499999999999998E-2</v>
      </c>
      <c r="AE320" s="27">
        <v>0.183</v>
      </c>
      <c r="AF320" s="26">
        <v>3696</v>
      </c>
      <c r="AG320" s="26">
        <v>3384</v>
      </c>
      <c r="AH320" s="26">
        <v>3588</v>
      </c>
      <c r="AI320" s="26">
        <v>2128283</v>
      </c>
      <c r="AJ320" s="27">
        <v>0.16200000000000001</v>
      </c>
      <c r="AK320" s="27">
        <v>0.14699999999999999</v>
      </c>
      <c r="AL320" s="27">
        <v>0.247</v>
      </c>
      <c r="AM320" s="27">
        <v>0.16</v>
      </c>
      <c r="AN320" s="27">
        <v>0.16</v>
      </c>
      <c r="AO320" s="27">
        <v>0.47099999999999997</v>
      </c>
      <c r="AP320" s="27">
        <v>0.06</v>
      </c>
      <c r="AQ320" s="27">
        <v>0.47099999999999997</v>
      </c>
      <c r="AR320" s="31" t="s">
        <v>1439</v>
      </c>
    </row>
    <row r="321" spans="1:44" x14ac:dyDescent="0.25">
      <c r="A321" s="22" t="s">
        <v>657</v>
      </c>
      <c r="B321" s="19" t="s">
        <v>658</v>
      </c>
      <c r="C321" s="26">
        <v>1588398</v>
      </c>
      <c r="D321" s="26">
        <v>254535</v>
      </c>
      <c r="E321" s="27">
        <v>1.2989999999999999</v>
      </c>
      <c r="F321" s="26">
        <v>21812</v>
      </c>
      <c r="G321" s="26">
        <v>65436</v>
      </c>
      <c r="H321" s="27">
        <v>0.33800000000000002</v>
      </c>
      <c r="I321" s="26">
        <v>21571</v>
      </c>
      <c r="J321" s="27">
        <v>0.80600000000000005</v>
      </c>
      <c r="K321" s="26">
        <v>9396215529</v>
      </c>
      <c r="L321" s="26">
        <v>5350</v>
      </c>
      <c r="M321" s="26">
        <v>1756301</v>
      </c>
      <c r="N321" s="26">
        <v>307441</v>
      </c>
      <c r="O321" s="27">
        <v>0.81699999999999995</v>
      </c>
      <c r="P321" s="26">
        <v>6466</v>
      </c>
      <c r="Q321" s="26">
        <v>6275</v>
      </c>
      <c r="R321" s="26">
        <v>6466</v>
      </c>
      <c r="S321" s="27">
        <v>1.425</v>
      </c>
      <c r="T321" s="27">
        <v>1.466</v>
      </c>
      <c r="U321" s="27">
        <v>0.30599999999999999</v>
      </c>
      <c r="V321" s="26">
        <v>8528197058</v>
      </c>
      <c r="W321" s="26">
        <v>10264234000</v>
      </c>
      <c r="X321" s="26">
        <v>1623419376</v>
      </c>
      <c r="Y321" s="26">
        <v>1644809521</v>
      </c>
      <c r="Z321" s="26">
        <v>6462</v>
      </c>
      <c r="AA321" s="26">
        <v>5361</v>
      </c>
      <c r="AB321" s="28">
        <v>0.51029999999999998</v>
      </c>
      <c r="AC321" s="26">
        <v>830</v>
      </c>
      <c r="AD321" s="27">
        <v>8.1100000000000005E-2</v>
      </c>
      <c r="AE321" s="27">
        <v>0.46600000000000003</v>
      </c>
      <c r="AF321" s="26">
        <v>6140</v>
      </c>
      <c r="AG321" s="26">
        <v>5703</v>
      </c>
      <c r="AH321" s="26">
        <v>5521</v>
      </c>
      <c r="AI321" s="26">
        <v>1859125</v>
      </c>
      <c r="AJ321" s="27">
        <v>0.371</v>
      </c>
      <c r="AK321" s="27">
        <v>0.30599999999999999</v>
      </c>
      <c r="AL321" s="27">
        <v>0.40600000000000003</v>
      </c>
      <c r="AM321" s="27">
        <v>0.27900000000000003</v>
      </c>
      <c r="AN321" s="27">
        <v>0.27900000000000003</v>
      </c>
      <c r="AO321" s="27">
        <v>0.29299999999999998</v>
      </c>
      <c r="AP321" s="27">
        <v>0.17899999999999999</v>
      </c>
      <c r="AQ321" s="27">
        <v>0.36</v>
      </c>
      <c r="AR321" s="31" t="s">
        <v>1439</v>
      </c>
    </row>
    <row r="322" spans="1:44" x14ac:dyDescent="0.25">
      <c r="A322" s="22" t="s">
        <v>659</v>
      </c>
      <c r="B322" s="19" t="s">
        <v>660</v>
      </c>
      <c r="C322" s="26">
        <v>940483</v>
      </c>
      <c r="D322" s="26">
        <v>290316</v>
      </c>
      <c r="E322" s="27">
        <v>1.0069999999999999</v>
      </c>
      <c r="F322" s="26">
        <v>23536</v>
      </c>
      <c r="G322" s="26">
        <v>70608</v>
      </c>
      <c r="H322" s="27">
        <v>0.48699999999999999</v>
      </c>
      <c r="I322" s="26">
        <v>25084</v>
      </c>
      <c r="J322" s="27">
        <v>0.84899999999999998</v>
      </c>
      <c r="K322" s="26">
        <v>3034115902</v>
      </c>
      <c r="L322" s="26">
        <v>2822</v>
      </c>
      <c r="M322" s="26">
        <v>1075165</v>
      </c>
      <c r="N322" s="26">
        <v>356260</v>
      </c>
      <c r="O322" s="27">
        <v>0.94699999999999995</v>
      </c>
      <c r="P322" s="26">
        <v>3331</v>
      </c>
      <c r="Q322" s="26">
        <v>3324</v>
      </c>
      <c r="R322" s="26">
        <v>3331</v>
      </c>
      <c r="S322" s="27">
        <v>1.425</v>
      </c>
      <c r="T322" s="27">
        <v>1.1140000000000001</v>
      </c>
      <c r="U322" s="27">
        <v>0.41099999999999998</v>
      </c>
      <c r="V322" s="26">
        <v>2811336471</v>
      </c>
      <c r="W322" s="26">
        <v>3256895333</v>
      </c>
      <c r="X322" s="26">
        <v>998413429</v>
      </c>
      <c r="Y322" s="26">
        <v>1005367307</v>
      </c>
      <c r="Z322" s="26">
        <v>3463</v>
      </c>
      <c r="AA322" s="26">
        <v>2807</v>
      </c>
      <c r="AB322" s="28">
        <v>0.1249</v>
      </c>
      <c r="AC322" s="26">
        <v>78</v>
      </c>
      <c r="AD322" s="27">
        <v>2.8500000000000001E-2</v>
      </c>
      <c r="AE322" s="27">
        <v>0.114</v>
      </c>
      <c r="AF322" s="26">
        <v>2987</v>
      </c>
      <c r="AG322" s="26">
        <v>2918</v>
      </c>
      <c r="AH322" s="26">
        <v>3007</v>
      </c>
      <c r="AI322" s="26">
        <v>1083104</v>
      </c>
      <c r="AJ322" s="27">
        <v>0.57899999999999996</v>
      </c>
      <c r="AK322" s="27">
        <v>0.56699999999999995</v>
      </c>
      <c r="AL322" s="27">
        <v>0.66700000000000004</v>
      </c>
      <c r="AM322" s="27">
        <v>0.622</v>
      </c>
      <c r="AN322" s="27">
        <v>0.622</v>
      </c>
      <c r="AO322" s="27">
        <v>0.628</v>
      </c>
      <c r="AP322" s="27">
        <v>0.52200000000000002</v>
      </c>
      <c r="AQ322" s="27">
        <v>0.628</v>
      </c>
      <c r="AR322" s="31" t="s">
        <v>1439</v>
      </c>
    </row>
    <row r="323" spans="1:44" x14ac:dyDescent="0.25">
      <c r="A323" s="22" t="s">
        <v>661</v>
      </c>
      <c r="B323" s="19" t="s">
        <v>662</v>
      </c>
      <c r="C323" s="26">
        <v>1222700</v>
      </c>
      <c r="D323" s="26">
        <v>250041</v>
      </c>
      <c r="E323" s="27">
        <v>1.0920000000000001</v>
      </c>
      <c r="F323" s="26">
        <v>23036</v>
      </c>
      <c r="G323" s="26">
        <v>69108</v>
      </c>
      <c r="H323" s="27">
        <v>0.44400000000000001</v>
      </c>
      <c r="I323" s="26">
        <v>24038</v>
      </c>
      <c r="J323" s="27">
        <v>0.83699999999999997</v>
      </c>
      <c r="K323" s="26">
        <v>4236516157</v>
      </c>
      <c r="L323" s="26">
        <v>3063</v>
      </c>
      <c r="M323" s="26">
        <v>1383126</v>
      </c>
      <c r="N323" s="26">
        <v>304899</v>
      </c>
      <c r="O323" s="27">
        <v>0.81100000000000005</v>
      </c>
      <c r="P323" s="26">
        <v>3470</v>
      </c>
      <c r="Q323" s="26">
        <v>3542</v>
      </c>
      <c r="R323" s="26">
        <v>3506</v>
      </c>
      <c r="S323" s="27">
        <v>1.425</v>
      </c>
      <c r="T323" s="27">
        <v>1.2050000000000001</v>
      </c>
      <c r="U323" s="27">
        <v>0.379</v>
      </c>
      <c r="V323" s="26">
        <v>3906247647</v>
      </c>
      <c r="W323" s="26">
        <v>4566784667</v>
      </c>
      <c r="X323" s="26">
        <v>933813063</v>
      </c>
      <c r="Y323" s="26">
        <v>933906204</v>
      </c>
      <c r="Z323" s="26">
        <v>3735</v>
      </c>
      <c r="AA323" s="26">
        <v>2975</v>
      </c>
      <c r="AB323" s="28">
        <v>0.247</v>
      </c>
      <c r="AC323" s="26">
        <v>103</v>
      </c>
      <c r="AD323" s="27">
        <v>4.0500000000000001E-2</v>
      </c>
      <c r="AE323" s="27">
        <v>0.20499999999999999</v>
      </c>
      <c r="AF323" s="26">
        <v>2978</v>
      </c>
      <c r="AG323" s="26">
        <v>3062</v>
      </c>
      <c r="AH323" s="26">
        <v>3255</v>
      </c>
      <c r="AI323" s="26">
        <v>1403006</v>
      </c>
      <c r="AJ323" s="27">
        <v>0.47299999999999998</v>
      </c>
      <c r="AK323" s="27">
        <v>0.45500000000000002</v>
      </c>
      <c r="AL323" s="27">
        <v>0.55500000000000005</v>
      </c>
      <c r="AM323" s="27">
        <v>0.48099999999999998</v>
      </c>
      <c r="AN323" s="27">
        <v>0.48099999999999998</v>
      </c>
      <c r="AO323" s="27">
        <v>0.49099999999999999</v>
      </c>
      <c r="AP323" s="27">
        <v>0.38100000000000001</v>
      </c>
      <c r="AQ323" s="27">
        <v>0.49099999999999999</v>
      </c>
      <c r="AR323" s="31" t="s">
        <v>1439</v>
      </c>
    </row>
    <row r="324" spans="1:44" x14ac:dyDescent="0.25">
      <c r="A324" s="22" t="s">
        <v>663</v>
      </c>
      <c r="B324" s="19" t="s">
        <v>664</v>
      </c>
      <c r="C324" s="26">
        <v>1147349</v>
      </c>
      <c r="D324" s="26">
        <v>286238</v>
      </c>
      <c r="E324" s="27">
        <v>1.113</v>
      </c>
      <c r="F324" s="26">
        <v>25963</v>
      </c>
      <c r="G324" s="26">
        <v>77889</v>
      </c>
      <c r="H324" s="27">
        <v>0.433</v>
      </c>
      <c r="I324" s="26">
        <v>26686</v>
      </c>
      <c r="J324" s="27">
        <v>0.83399999999999996</v>
      </c>
      <c r="K324" s="26">
        <v>6973301641</v>
      </c>
      <c r="L324" s="26">
        <v>5228</v>
      </c>
      <c r="M324" s="26">
        <v>1333837</v>
      </c>
      <c r="N324" s="26">
        <v>355882</v>
      </c>
      <c r="O324" s="27">
        <v>0.94599999999999995</v>
      </c>
      <c r="P324" s="26">
        <v>6381</v>
      </c>
      <c r="Q324" s="26">
        <v>6362</v>
      </c>
      <c r="R324" s="26">
        <v>6381</v>
      </c>
      <c r="S324" s="27">
        <v>1.425</v>
      </c>
      <c r="T324" s="27">
        <v>1.302</v>
      </c>
      <c r="U324" s="27">
        <v>0.36899999999999999</v>
      </c>
      <c r="V324" s="26">
        <v>6488832745</v>
      </c>
      <c r="W324" s="26">
        <v>7457770538</v>
      </c>
      <c r="X324" s="26">
        <v>1862331736</v>
      </c>
      <c r="Y324" s="26">
        <v>1860551733</v>
      </c>
      <c r="Z324" s="26">
        <v>6500</v>
      </c>
      <c r="AA324" s="26">
        <v>5255</v>
      </c>
      <c r="AB324" s="28">
        <v>0.3584</v>
      </c>
      <c r="AC324" s="26">
        <v>367</v>
      </c>
      <c r="AD324" s="27">
        <v>4.9799999999999997E-2</v>
      </c>
      <c r="AE324" s="27">
        <v>0.30199999999999999</v>
      </c>
      <c r="AF324" s="26">
        <v>5265</v>
      </c>
      <c r="AG324" s="26">
        <v>5617</v>
      </c>
      <c r="AH324" s="26">
        <v>5438</v>
      </c>
      <c r="AI324" s="26">
        <v>1371417</v>
      </c>
      <c r="AJ324" s="27">
        <v>0.46400000000000002</v>
      </c>
      <c r="AK324" s="27">
        <v>0.47499999999999998</v>
      </c>
      <c r="AL324" s="27">
        <v>0.57499999999999996</v>
      </c>
      <c r="AM324" s="27">
        <v>0.495</v>
      </c>
      <c r="AN324" s="27">
        <v>0.495</v>
      </c>
      <c r="AO324" s="27">
        <v>0.57699999999999996</v>
      </c>
      <c r="AP324" s="27">
        <v>0.39500000000000002</v>
      </c>
      <c r="AQ324" s="27">
        <v>0.57699999999999996</v>
      </c>
      <c r="AR324" s="31" t="s">
        <v>1439</v>
      </c>
    </row>
    <row r="325" spans="1:44" x14ac:dyDescent="0.25">
      <c r="A325" s="22" t="s">
        <v>665</v>
      </c>
      <c r="B325" s="19" t="s">
        <v>666</v>
      </c>
      <c r="C325" s="26">
        <v>1160461</v>
      </c>
      <c r="D325" s="26">
        <v>409074</v>
      </c>
      <c r="E325" s="27">
        <v>1.33</v>
      </c>
      <c r="F325" s="26">
        <v>24341</v>
      </c>
      <c r="G325" s="26">
        <v>73023</v>
      </c>
      <c r="H325" s="27">
        <v>0.32200000000000001</v>
      </c>
      <c r="I325" s="26">
        <v>27488</v>
      </c>
      <c r="J325" s="27">
        <v>0.80100000000000005</v>
      </c>
      <c r="K325" s="26">
        <v>8574284706</v>
      </c>
      <c r="L325" s="26">
        <v>6504</v>
      </c>
      <c r="M325" s="26">
        <v>1318309</v>
      </c>
      <c r="N325" s="26">
        <v>495996</v>
      </c>
      <c r="O325" s="27">
        <v>1.319</v>
      </c>
      <c r="P325" s="26">
        <v>7669</v>
      </c>
      <c r="Q325" s="26">
        <v>7589</v>
      </c>
      <c r="R325" s="26">
        <v>7669</v>
      </c>
      <c r="S325" s="27">
        <v>1.425</v>
      </c>
      <c r="T325" s="27">
        <v>1.075</v>
      </c>
      <c r="U325" s="27">
        <v>0.28699999999999998</v>
      </c>
      <c r="V325" s="26">
        <v>7997169412</v>
      </c>
      <c r="W325" s="26">
        <v>9151400000</v>
      </c>
      <c r="X325" s="26">
        <v>3137868117</v>
      </c>
      <c r="Y325" s="26">
        <v>3225963863</v>
      </c>
      <c r="Z325" s="26">
        <v>7886</v>
      </c>
      <c r="AA325" s="26">
        <v>6500</v>
      </c>
      <c r="AB325" s="28">
        <v>9.0300000000000005E-2</v>
      </c>
      <c r="AC325" s="26">
        <v>48</v>
      </c>
      <c r="AD325" s="27">
        <v>1.9699999999999999E-2</v>
      </c>
      <c r="AE325" s="27">
        <v>7.4999999999999997E-2</v>
      </c>
      <c r="AF325" s="26">
        <v>6786</v>
      </c>
      <c r="AG325" s="26">
        <v>7106</v>
      </c>
      <c r="AH325" s="26">
        <v>6839</v>
      </c>
      <c r="AI325" s="26">
        <v>1338119</v>
      </c>
      <c r="AJ325" s="27">
        <v>0.47699999999999998</v>
      </c>
      <c r="AK325" s="27">
        <v>0.53300000000000003</v>
      </c>
      <c r="AL325" s="27">
        <v>0.63300000000000001</v>
      </c>
      <c r="AM325" s="27">
        <v>0.53300000000000003</v>
      </c>
      <c r="AN325" s="27">
        <v>0.53300000000000003</v>
      </c>
      <c r="AO325" s="27">
        <v>0.59</v>
      </c>
      <c r="AP325" s="27">
        <v>0.40899999999999997</v>
      </c>
      <c r="AQ325" s="27">
        <v>0.59</v>
      </c>
      <c r="AR325" s="31" t="s">
        <v>1439</v>
      </c>
    </row>
    <row r="326" spans="1:44" x14ac:dyDescent="0.25">
      <c r="A326" s="22" t="s">
        <v>667</v>
      </c>
      <c r="B326" s="19" t="s">
        <v>668</v>
      </c>
      <c r="C326" s="26">
        <v>959979</v>
      </c>
      <c r="D326" s="26">
        <v>321285</v>
      </c>
      <c r="E326" s="27">
        <v>1.071</v>
      </c>
      <c r="F326" s="26">
        <v>19328</v>
      </c>
      <c r="G326" s="26">
        <v>57984</v>
      </c>
      <c r="H326" s="27">
        <v>0.45400000000000001</v>
      </c>
      <c r="I326" s="26">
        <v>17773</v>
      </c>
      <c r="J326" s="27">
        <v>0.84</v>
      </c>
      <c r="K326" s="26">
        <v>1224462717793</v>
      </c>
      <c r="L326" s="26">
        <v>969190</v>
      </c>
      <c r="M326" s="26">
        <v>1263387</v>
      </c>
      <c r="N326" s="26">
        <v>438796</v>
      </c>
      <c r="O326" s="27">
        <v>1.167</v>
      </c>
      <c r="P326" s="26">
        <v>1290801</v>
      </c>
      <c r="Q326" s="26">
        <v>1251744</v>
      </c>
      <c r="R326" s="26">
        <v>1290801</v>
      </c>
      <c r="S326" s="27">
        <v>1.425</v>
      </c>
      <c r="T326" s="27">
        <v>1.732</v>
      </c>
      <c r="U326" s="27">
        <v>0.39700000000000002</v>
      </c>
      <c r="V326" s="26">
        <v>1178226516720</v>
      </c>
      <c r="W326" s="26">
        <v>1270698918866</v>
      </c>
      <c r="X326" s="26">
        <v>458329746291</v>
      </c>
      <c r="Y326" s="26">
        <v>425277562354</v>
      </c>
      <c r="Z326" s="26">
        <v>1323673</v>
      </c>
      <c r="AA326" s="26">
        <v>952914</v>
      </c>
      <c r="AB326" s="28">
        <v>0.75870000000000004</v>
      </c>
      <c r="AC326" s="26">
        <v>151000</v>
      </c>
      <c r="AD326" s="27">
        <v>0.23860000000000001</v>
      </c>
      <c r="AE326" s="27">
        <v>0.73199999999999998</v>
      </c>
      <c r="AF326" s="26">
        <v>1164945</v>
      </c>
      <c r="AG326" s="26">
        <v>1156276</v>
      </c>
      <c r="AH326" s="26">
        <v>962141</v>
      </c>
      <c r="AI326" s="26">
        <v>1320699</v>
      </c>
      <c r="AJ326" s="27">
        <v>0.48399999999999999</v>
      </c>
      <c r="AK326" s="27">
        <v>0.54700000000000004</v>
      </c>
      <c r="AL326" s="27">
        <v>0.64700000000000002</v>
      </c>
      <c r="AM326" s="27">
        <v>0.54700000000000004</v>
      </c>
      <c r="AN326" s="27">
        <v>0.56899999999999995</v>
      </c>
      <c r="AO326" s="27">
        <v>0.39900000000000002</v>
      </c>
      <c r="AP326" s="27">
        <v>0.41699999999999998</v>
      </c>
      <c r="AQ326" s="27">
        <v>0</v>
      </c>
      <c r="AR326" s="31" t="s">
        <v>1439</v>
      </c>
    </row>
    <row r="327" spans="1:44" x14ac:dyDescent="0.25">
      <c r="A327" s="22" t="s">
        <v>669</v>
      </c>
      <c r="B327" s="19" t="s">
        <v>670</v>
      </c>
      <c r="C327" s="26">
        <v>855845</v>
      </c>
      <c r="D327" s="26">
        <v>303985</v>
      </c>
      <c r="E327" s="27">
        <v>0.98399999999999999</v>
      </c>
      <c r="F327" s="26">
        <v>16133</v>
      </c>
      <c r="G327" s="26">
        <v>48399</v>
      </c>
      <c r="H327" s="27">
        <v>0.499</v>
      </c>
      <c r="I327" s="26">
        <v>15691</v>
      </c>
      <c r="J327" s="27">
        <v>0.85299999999999998</v>
      </c>
      <c r="K327" s="26">
        <v>1949571039</v>
      </c>
      <c r="L327" s="26">
        <v>1887</v>
      </c>
      <c r="M327" s="26">
        <v>1033159</v>
      </c>
      <c r="N327" s="26">
        <v>378733</v>
      </c>
      <c r="O327" s="27">
        <v>1.0069999999999999</v>
      </c>
      <c r="P327" s="26">
        <v>2335</v>
      </c>
      <c r="Q327" s="26">
        <v>2263</v>
      </c>
      <c r="R327" s="26">
        <v>2335</v>
      </c>
      <c r="S327" s="27">
        <v>1.091</v>
      </c>
      <c r="T327" s="27">
        <v>1.234</v>
      </c>
      <c r="U327" s="27">
        <v>0.41199999999999998</v>
      </c>
      <c r="V327" s="26">
        <v>1887050396</v>
      </c>
      <c r="W327" s="26">
        <v>2012091683</v>
      </c>
      <c r="X327" s="26">
        <v>739703449</v>
      </c>
      <c r="Y327" s="26">
        <v>714670297</v>
      </c>
      <c r="Z327" s="26">
        <v>2351</v>
      </c>
      <c r="AA327" s="26">
        <v>1935</v>
      </c>
      <c r="AB327" s="28">
        <v>0.27450000000000002</v>
      </c>
      <c r="AC327" s="26">
        <v>22</v>
      </c>
      <c r="AD327" s="27">
        <v>7.6399999999999996E-2</v>
      </c>
      <c r="AE327" s="27">
        <v>0.23400000000000001</v>
      </c>
      <c r="AF327" s="26">
        <v>2230</v>
      </c>
      <c r="AG327" s="26">
        <v>2143</v>
      </c>
      <c r="AH327" s="26">
        <v>1989</v>
      </c>
      <c r="AI327" s="26">
        <v>1011609</v>
      </c>
      <c r="AJ327" s="27">
        <v>0.60799999999999998</v>
      </c>
      <c r="AK327" s="27">
        <v>0.72599999999999998</v>
      </c>
      <c r="AL327" s="27">
        <v>0.82599999999999996</v>
      </c>
      <c r="AM327" s="27">
        <v>0.72599999999999998</v>
      </c>
      <c r="AN327" s="27">
        <v>0.72599999999999998</v>
      </c>
      <c r="AO327" s="27">
        <v>0.50700000000000001</v>
      </c>
      <c r="AP327" s="27">
        <v>0.55400000000000005</v>
      </c>
      <c r="AQ327" s="27">
        <v>0.55400000000000005</v>
      </c>
      <c r="AR327" s="31" t="s">
        <v>1439</v>
      </c>
    </row>
    <row r="328" spans="1:44" x14ac:dyDescent="0.25">
      <c r="A328" s="22" t="s">
        <v>671</v>
      </c>
      <c r="B328" s="19" t="s">
        <v>672</v>
      </c>
      <c r="C328" s="26">
        <v>458660</v>
      </c>
      <c r="D328" s="26">
        <v>167785</v>
      </c>
      <c r="E328" s="27">
        <v>0.53600000000000003</v>
      </c>
      <c r="F328" s="26">
        <v>17383</v>
      </c>
      <c r="G328" s="26">
        <v>52149</v>
      </c>
      <c r="H328" s="27">
        <v>0.72699999999999998</v>
      </c>
      <c r="I328" s="26">
        <v>10319</v>
      </c>
      <c r="J328" s="27">
        <v>0.92</v>
      </c>
      <c r="K328" s="26">
        <v>2248373666</v>
      </c>
      <c r="L328" s="26">
        <v>4171</v>
      </c>
      <c r="M328" s="26">
        <v>539049</v>
      </c>
      <c r="N328" s="26">
        <v>208454</v>
      </c>
      <c r="O328" s="27">
        <v>0.55400000000000005</v>
      </c>
      <c r="P328" s="26">
        <v>5311</v>
      </c>
      <c r="Q328" s="26">
        <v>5175</v>
      </c>
      <c r="R328" s="26">
        <v>5311</v>
      </c>
      <c r="S328" s="27">
        <v>1.091</v>
      </c>
      <c r="T328" s="27">
        <v>1.569</v>
      </c>
      <c r="U328" s="27">
        <v>0.71599999999999997</v>
      </c>
      <c r="V328" s="26">
        <v>2119970450</v>
      </c>
      <c r="W328" s="26">
        <v>2376776882</v>
      </c>
      <c r="X328" s="26">
        <v>846721572</v>
      </c>
      <c r="Y328" s="26">
        <v>869463823</v>
      </c>
      <c r="Z328" s="26">
        <v>5182</v>
      </c>
      <c r="AA328" s="26">
        <v>4189</v>
      </c>
      <c r="AB328" s="28">
        <v>0.65200000000000002</v>
      </c>
      <c r="AC328" s="26">
        <v>80</v>
      </c>
      <c r="AD328" s="27">
        <v>0.20799999999999999</v>
      </c>
      <c r="AE328" s="27">
        <v>0.56899999999999995</v>
      </c>
      <c r="AF328" s="26">
        <v>4555</v>
      </c>
      <c r="AG328" s="26">
        <v>4592</v>
      </c>
      <c r="AH328" s="26">
        <v>4186</v>
      </c>
      <c r="AI328" s="26">
        <v>567791</v>
      </c>
      <c r="AJ328" s="27">
        <v>0.89700000000000002</v>
      </c>
      <c r="AK328" s="27">
        <v>0.83099999999999996</v>
      </c>
      <c r="AL328" s="27">
        <v>0.93100000000000005</v>
      </c>
      <c r="AM328" s="27">
        <v>0.85</v>
      </c>
      <c r="AN328" s="27">
        <v>0.85</v>
      </c>
      <c r="AO328" s="27">
        <v>0.56299999999999994</v>
      </c>
      <c r="AP328" s="27">
        <v>0.75</v>
      </c>
      <c r="AQ328" s="27">
        <v>0.75</v>
      </c>
      <c r="AR328" s="31" t="s">
        <v>1439</v>
      </c>
    </row>
    <row r="329" spans="1:44" x14ac:dyDescent="0.25">
      <c r="A329" s="22" t="s">
        <v>673</v>
      </c>
      <c r="B329" s="19" t="s">
        <v>674</v>
      </c>
      <c r="C329" s="26">
        <v>544217</v>
      </c>
      <c r="D329" s="26">
        <v>174802</v>
      </c>
      <c r="E329" s="27">
        <v>0.59399999999999997</v>
      </c>
      <c r="F329" s="26">
        <v>17016</v>
      </c>
      <c r="G329" s="26">
        <v>51048</v>
      </c>
      <c r="H329" s="27">
        <v>0.69799999999999995</v>
      </c>
      <c r="I329" s="26">
        <v>11494</v>
      </c>
      <c r="J329" s="27">
        <v>0.91100000000000003</v>
      </c>
      <c r="K329" s="26">
        <v>803133039</v>
      </c>
      <c r="L329" s="26">
        <v>1245</v>
      </c>
      <c r="M329" s="26">
        <v>645086</v>
      </c>
      <c r="N329" s="26">
        <v>222540</v>
      </c>
      <c r="O329" s="27">
        <v>0.59199999999999997</v>
      </c>
      <c r="P329" s="26">
        <v>1575</v>
      </c>
      <c r="Q329" s="26">
        <v>1595</v>
      </c>
      <c r="R329" s="26">
        <v>1585</v>
      </c>
      <c r="S329" s="27">
        <v>1.091</v>
      </c>
      <c r="T329" s="27">
        <v>1.45</v>
      </c>
      <c r="U329" s="27">
        <v>0.64800000000000002</v>
      </c>
      <c r="V329" s="26">
        <v>743680945</v>
      </c>
      <c r="W329" s="26">
        <v>862585134</v>
      </c>
      <c r="X329" s="26">
        <v>270452742</v>
      </c>
      <c r="Y329" s="26">
        <v>277062578</v>
      </c>
      <c r="Z329" s="26">
        <v>1585</v>
      </c>
      <c r="AA329" s="26">
        <v>1247</v>
      </c>
      <c r="AB329" s="28">
        <v>0.4637</v>
      </c>
      <c r="AC329" s="26">
        <v>0</v>
      </c>
      <c r="AD329" s="27">
        <v>0.12920000000000001</v>
      </c>
      <c r="AE329" s="27">
        <v>0.45</v>
      </c>
      <c r="AF329" s="26">
        <v>1266</v>
      </c>
      <c r="AG329" s="26">
        <v>1305</v>
      </c>
      <c r="AH329" s="26">
        <v>1296</v>
      </c>
      <c r="AI329" s="26">
        <v>665574</v>
      </c>
      <c r="AJ329" s="27">
        <v>0.80800000000000005</v>
      </c>
      <c r="AK329" s="27">
        <v>0.84899999999999998</v>
      </c>
      <c r="AL329" s="27">
        <v>0.94899999999999995</v>
      </c>
      <c r="AM329" s="27">
        <v>0.81399999999999995</v>
      </c>
      <c r="AN329" s="27">
        <v>0.81399999999999995</v>
      </c>
      <c r="AO329" s="27">
        <v>0.51900000000000002</v>
      </c>
      <c r="AP329" s="27">
        <v>0.70699999999999996</v>
      </c>
      <c r="AQ329" s="27">
        <v>0.70699999999999996</v>
      </c>
      <c r="AR329" s="31" t="s">
        <v>1439</v>
      </c>
    </row>
    <row r="330" spans="1:44" x14ac:dyDescent="0.25">
      <c r="A330" s="22" t="s">
        <v>675</v>
      </c>
      <c r="B330" s="19" t="s">
        <v>676</v>
      </c>
      <c r="C330" s="26">
        <v>640618</v>
      </c>
      <c r="D330" s="26">
        <v>196730</v>
      </c>
      <c r="E330" s="27">
        <v>0.68400000000000005</v>
      </c>
      <c r="F330" s="26">
        <v>15253</v>
      </c>
      <c r="G330" s="26">
        <v>45759</v>
      </c>
      <c r="H330" s="27">
        <v>0.65200000000000002</v>
      </c>
      <c r="I330" s="26">
        <v>11741</v>
      </c>
      <c r="J330" s="27">
        <v>0.89800000000000002</v>
      </c>
      <c r="K330" s="26">
        <v>2387187723</v>
      </c>
      <c r="L330" s="26">
        <v>3201</v>
      </c>
      <c r="M330" s="26">
        <v>745763</v>
      </c>
      <c r="N330" s="26">
        <v>242148</v>
      </c>
      <c r="O330" s="27">
        <v>0.64400000000000002</v>
      </c>
      <c r="P330" s="26">
        <v>3849</v>
      </c>
      <c r="Q330" s="26">
        <v>3926</v>
      </c>
      <c r="R330" s="26">
        <v>3888</v>
      </c>
      <c r="S330" s="27">
        <v>1.091</v>
      </c>
      <c r="T330" s="27">
        <v>1.351</v>
      </c>
      <c r="U330" s="27">
        <v>0.57899999999999996</v>
      </c>
      <c r="V330" s="26">
        <v>2250338136</v>
      </c>
      <c r="W330" s="26">
        <v>2524037311</v>
      </c>
      <c r="X330" s="26">
        <v>806486986</v>
      </c>
      <c r="Y330" s="26">
        <v>775118924</v>
      </c>
      <c r="Z330" s="26">
        <v>3940</v>
      </c>
      <c r="AA330" s="26">
        <v>3154</v>
      </c>
      <c r="AB330" s="28">
        <v>0.41639999999999999</v>
      </c>
      <c r="AC330" s="26">
        <v>17</v>
      </c>
      <c r="AD330" s="27">
        <v>0.1202</v>
      </c>
      <c r="AE330" s="27">
        <v>0.35099999999999998</v>
      </c>
      <c r="AF330" s="26">
        <v>3819</v>
      </c>
      <c r="AG330" s="26">
        <v>3503</v>
      </c>
      <c r="AH330" s="26">
        <v>3320</v>
      </c>
      <c r="AI330" s="26">
        <v>760252</v>
      </c>
      <c r="AJ330" s="27">
        <v>0.71099999999999997</v>
      </c>
      <c r="AK330" s="27">
        <v>0.77</v>
      </c>
      <c r="AL330" s="27">
        <v>0.87</v>
      </c>
      <c r="AM330" s="27">
        <v>0.76700000000000002</v>
      </c>
      <c r="AN330" s="27">
        <v>0.76700000000000002</v>
      </c>
      <c r="AO330" s="27">
        <v>0.46</v>
      </c>
      <c r="AP330" s="27">
        <v>0.66500000000000004</v>
      </c>
      <c r="AQ330" s="27">
        <v>0.66500000000000004</v>
      </c>
      <c r="AR330" s="31" t="s">
        <v>1439</v>
      </c>
    </row>
    <row r="331" spans="1:44" x14ac:dyDescent="0.25">
      <c r="A331" s="22" t="s">
        <v>677</v>
      </c>
      <c r="B331" s="19" t="s">
        <v>678</v>
      </c>
      <c r="C331" s="26">
        <v>265857</v>
      </c>
      <c r="D331" s="26">
        <v>107827</v>
      </c>
      <c r="E331" s="27">
        <v>0.32800000000000001</v>
      </c>
      <c r="F331" s="26">
        <v>16901</v>
      </c>
      <c r="G331" s="26">
        <v>50703</v>
      </c>
      <c r="H331" s="27">
        <v>0.83299999999999996</v>
      </c>
      <c r="I331" s="26">
        <v>4155</v>
      </c>
      <c r="J331" s="27">
        <v>0.95099999999999996</v>
      </c>
      <c r="K331" s="26">
        <v>2048026116</v>
      </c>
      <c r="L331" s="26">
        <v>6695</v>
      </c>
      <c r="M331" s="26">
        <v>305903</v>
      </c>
      <c r="N331" s="26">
        <v>128862</v>
      </c>
      <c r="O331" s="27">
        <v>0.34200000000000003</v>
      </c>
      <c r="P331" s="26">
        <v>8359</v>
      </c>
      <c r="Q331" s="26">
        <v>8488</v>
      </c>
      <c r="R331" s="26">
        <v>8424</v>
      </c>
      <c r="S331" s="27">
        <v>1.091</v>
      </c>
      <c r="T331" s="27">
        <v>1.7310000000000001</v>
      </c>
      <c r="U331" s="27">
        <v>0.93</v>
      </c>
      <c r="V331" s="26">
        <v>1968922407</v>
      </c>
      <c r="W331" s="26">
        <v>2127129826</v>
      </c>
      <c r="X331" s="26">
        <v>852413448</v>
      </c>
      <c r="Y331" s="26">
        <v>862731670</v>
      </c>
      <c r="Z331" s="26">
        <v>8001</v>
      </c>
      <c r="AA331" s="26">
        <v>6601</v>
      </c>
      <c r="AB331" s="28">
        <v>0.77649999999999997</v>
      </c>
      <c r="AC331" s="26">
        <v>152</v>
      </c>
      <c r="AD331" s="27">
        <v>0.33029999999999998</v>
      </c>
      <c r="AE331" s="27">
        <v>0.73099999999999998</v>
      </c>
      <c r="AF331" s="26">
        <v>6578</v>
      </c>
      <c r="AG331" s="26">
        <v>7105</v>
      </c>
      <c r="AH331" s="26">
        <v>6317</v>
      </c>
      <c r="AI331" s="26">
        <v>336731</v>
      </c>
      <c r="AJ331" s="27">
        <v>0.9</v>
      </c>
      <c r="AK331" s="27">
        <v>0.871</v>
      </c>
      <c r="AL331" s="27">
        <v>0.95</v>
      </c>
      <c r="AM331" s="27">
        <v>0.95</v>
      </c>
      <c r="AN331" s="27">
        <v>0.98</v>
      </c>
      <c r="AO331" s="27">
        <v>0.39900000000000002</v>
      </c>
      <c r="AP331" s="27">
        <v>0.85199999999999998</v>
      </c>
      <c r="AQ331" s="27">
        <v>0.85199999999999998</v>
      </c>
      <c r="AR331" s="31" t="s">
        <v>1439</v>
      </c>
    </row>
    <row r="332" spans="1:44" x14ac:dyDescent="0.25">
      <c r="A332" s="22" t="s">
        <v>679</v>
      </c>
      <c r="B332" s="19" t="s">
        <v>680</v>
      </c>
      <c r="C332" s="26">
        <v>623236</v>
      </c>
      <c r="D332" s="26">
        <v>210379</v>
      </c>
      <c r="E332" s="27">
        <v>0.69799999999999995</v>
      </c>
      <c r="F332" s="26">
        <v>14738</v>
      </c>
      <c r="G332" s="26">
        <v>44214</v>
      </c>
      <c r="H332" s="27">
        <v>0.64500000000000002</v>
      </c>
      <c r="I332" s="26">
        <v>9660</v>
      </c>
      <c r="J332" s="27">
        <v>0.89600000000000002</v>
      </c>
      <c r="K332" s="26">
        <v>2162969064</v>
      </c>
      <c r="L332" s="26">
        <v>3143</v>
      </c>
      <c r="M332" s="26">
        <v>688186</v>
      </c>
      <c r="N332" s="26">
        <v>252147</v>
      </c>
      <c r="O332" s="27">
        <v>0.67</v>
      </c>
      <c r="P332" s="26">
        <v>3839</v>
      </c>
      <c r="Q332" s="26">
        <v>3902</v>
      </c>
      <c r="R332" s="26">
        <v>3871</v>
      </c>
      <c r="S332" s="27">
        <v>1.091</v>
      </c>
      <c r="T332" s="27">
        <v>1.43</v>
      </c>
      <c r="U332" s="27">
        <v>0.57699999999999996</v>
      </c>
      <c r="V332" s="26">
        <v>1978208092</v>
      </c>
      <c r="W332" s="26">
        <v>2347730036</v>
      </c>
      <c r="X332" s="26">
        <v>781765166</v>
      </c>
      <c r="Y332" s="26">
        <v>792498339</v>
      </c>
      <c r="Z332" s="26">
        <v>3767</v>
      </c>
      <c r="AA332" s="26">
        <v>3175</v>
      </c>
      <c r="AB332" s="28">
        <v>0.49659999999999999</v>
      </c>
      <c r="AC332" s="26">
        <v>65</v>
      </c>
      <c r="AD332" s="27">
        <v>0.1492</v>
      </c>
      <c r="AE332" s="27">
        <v>0.43</v>
      </c>
      <c r="AF332" s="26">
        <v>3290</v>
      </c>
      <c r="AG332" s="26">
        <v>3476</v>
      </c>
      <c r="AH332" s="26">
        <v>3175</v>
      </c>
      <c r="AI332" s="26">
        <v>739442</v>
      </c>
      <c r="AJ332" s="27">
        <v>0.71599999999999997</v>
      </c>
      <c r="AK332" s="27">
        <v>0.81200000000000006</v>
      </c>
      <c r="AL332" s="27">
        <v>0.91200000000000003</v>
      </c>
      <c r="AM332" s="27">
        <v>0.79700000000000004</v>
      </c>
      <c r="AN332" s="27">
        <v>0.79700000000000004</v>
      </c>
      <c r="AO332" s="27">
        <v>0.39</v>
      </c>
      <c r="AP332" s="27">
        <v>0.67400000000000004</v>
      </c>
      <c r="AQ332" s="27">
        <v>0.67400000000000004</v>
      </c>
      <c r="AR332" s="31" t="s">
        <v>1439</v>
      </c>
    </row>
    <row r="333" spans="1:44" x14ac:dyDescent="0.25">
      <c r="A333" s="22" t="s">
        <v>681</v>
      </c>
      <c r="B333" s="19" t="s">
        <v>682</v>
      </c>
      <c r="C333" s="26">
        <v>611187</v>
      </c>
      <c r="D333" s="26">
        <v>218338</v>
      </c>
      <c r="E333" s="27">
        <v>0.70499999999999996</v>
      </c>
      <c r="F333" s="26">
        <v>14517</v>
      </c>
      <c r="G333" s="26">
        <v>43551</v>
      </c>
      <c r="H333" s="27">
        <v>0.64100000000000001</v>
      </c>
      <c r="I333" s="26">
        <v>11964</v>
      </c>
      <c r="J333" s="27">
        <v>0.89500000000000002</v>
      </c>
      <c r="K333" s="26">
        <v>2011771507</v>
      </c>
      <c r="L333" s="26">
        <v>2887</v>
      </c>
      <c r="M333" s="26">
        <v>696838</v>
      </c>
      <c r="N333" s="26">
        <v>263942</v>
      </c>
      <c r="O333" s="27">
        <v>0.70199999999999996</v>
      </c>
      <c r="P333" s="26">
        <v>3449</v>
      </c>
      <c r="Q333" s="26">
        <v>3408</v>
      </c>
      <c r="R333" s="26">
        <v>3449</v>
      </c>
      <c r="S333" s="27">
        <v>1.091</v>
      </c>
      <c r="T333" s="27">
        <v>1.1599999999999999</v>
      </c>
      <c r="U333" s="27">
        <v>0.57199999999999995</v>
      </c>
      <c r="V333" s="26">
        <v>1890498381</v>
      </c>
      <c r="W333" s="26">
        <v>2133044634</v>
      </c>
      <c r="X333" s="26">
        <v>722946229</v>
      </c>
      <c r="Y333" s="26">
        <v>762002478</v>
      </c>
      <c r="Z333" s="26">
        <v>3490</v>
      </c>
      <c r="AA333" s="26">
        <v>2909</v>
      </c>
      <c r="AB333" s="28">
        <v>0.182</v>
      </c>
      <c r="AC333" s="26">
        <v>22</v>
      </c>
      <c r="AD333" s="27">
        <v>5.7700000000000001E-2</v>
      </c>
      <c r="AE333" s="27">
        <v>0.16</v>
      </c>
      <c r="AF333" s="26">
        <v>2930</v>
      </c>
      <c r="AG333" s="26">
        <v>3064</v>
      </c>
      <c r="AH333" s="26">
        <v>3046</v>
      </c>
      <c r="AI333" s="26">
        <v>700277</v>
      </c>
      <c r="AJ333" s="27">
        <v>0.73199999999999998</v>
      </c>
      <c r="AK333" s="27">
        <v>0.78600000000000003</v>
      </c>
      <c r="AL333" s="27">
        <v>0.88600000000000001</v>
      </c>
      <c r="AM333" s="27">
        <v>0.79100000000000004</v>
      </c>
      <c r="AN333" s="27">
        <v>0.79100000000000004</v>
      </c>
      <c r="AO333" s="27">
        <v>0.50700000000000001</v>
      </c>
      <c r="AP333" s="27">
        <v>0.69099999999999995</v>
      </c>
      <c r="AQ333" s="27">
        <v>0.69099999999999995</v>
      </c>
      <c r="AR333" s="31" t="s">
        <v>1439</v>
      </c>
    </row>
    <row r="334" spans="1:44" x14ac:dyDescent="0.25">
      <c r="A334" s="22" t="s">
        <v>683</v>
      </c>
      <c r="B334" s="19" t="s">
        <v>684</v>
      </c>
      <c r="C334" s="26">
        <v>446976</v>
      </c>
      <c r="D334" s="26">
        <v>185675</v>
      </c>
      <c r="E334" s="27">
        <v>0.55900000000000005</v>
      </c>
      <c r="F334" s="26">
        <v>14284</v>
      </c>
      <c r="G334" s="26">
        <v>42852</v>
      </c>
      <c r="H334" s="27">
        <v>0.71499999999999997</v>
      </c>
      <c r="I334" s="26">
        <v>10444</v>
      </c>
      <c r="J334" s="27">
        <v>0.91700000000000004</v>
      </c>
      <c r="K334" s="26">
        <v>590036635</v>
      </c>
      <c r="L334" s="26">
        <v>1103</v>
      </c>
      <c r="M334" s="26">
        <v>534938</v>
      </c>
      <c r="N334" s="26">
        <v>234324</v>
      </c>
      <c r="O334" s="27">
        <v>0.623</v>
      </c>
      <c r="P334" s="26">
        <v>1363</v>
      </c>
      <c r="Q334" s="26">
        <v>1360</v>
      </c>
      <c r="R334" s="26">
        <v>1363</v>
      </c>
      <c r="S334" s="27">
        <v>1.091</v>
      </c>
      <c r="T334" s="27">
        <v>1.575</v>
      </c>
      <c r="U334" s="27">
        <v>0.68400000000000005</v>
      </c>
      <c r="V334" s="26">
        <v>557882416</v>
      </c>
      <c r="W334" s="26">
        <v>622190855</v>
      </c>
      <c r="X334" s="26">
        <v>254356142</v>
      </c>
      <c r="Y334" s="26">
        <v>258459626</v>
      </c>
      <c r="Z334" s="26">
        <v>1392</v>
      </c>
      <c r="AA334" s="26">
        <v>1087</v>
      </c>
      <c r="AB334" s="28">
        <v>0.42370000000000002</v>
      </c>
      <c r="AC334" s="26">
        <v>1</v>
      </c>
      <c r="AD334" s="27">
        <v>0.11899999999999999</v>
      </c>
      <c r="AE334" s="27">
        <v>0.57499999999999996</v>
      </c>
      <c r="AF334" s="26">
        <v>1102</v>
      </c>
      <c r="AG334" s="26">
        <v>1133</v>
      </c>
      <c r="AH334" s="26">
        <v>1146</v>
      </c>
      <c r="AI334" s="26">
        <v>542923</v>
      </c>
      <c r="AJ334" s="27">
        <v>0.88300000000000001</v>
      </c>
      <c r="AK334" s="27">
        <v>0.83199999999999996</v>
      </c>
      <c r="AL334" s="27">
        <v>0.93200000000000005</v>
      </c>
      <c r="AM334" s="27">
        <v>0.86099999999999999</v>
      </c>
      <c r="AN334" s="27">
        <v>0.86099999999999999</v>
      </c>
      <c r="AO334" s="27">
        <v>0.56100000000000005</v>
      </c>
      <c r="AP334" s="27">
        <v>0.76100000000000001</v>
      </c>
      <c r="AQ334" s="27">
        <v>0.76100000000000001</v>
      </c>
      <c r="AR334" s="31" t="s">
        <v>1439</v>
      </c>
    </row>
    <row r="335" spans="1:44" x14ac:dyDescent="0.25">
      <c r="A335" s="22" t="s">
        <v>685</v>
      </c>
      <c r="B335" s="19" t="s">
        <v>686</v>
      </c>
      <c r="C335" s="26">
        <v>531260</v>
      </c>
      <c r="D335" s="26">
        <v>152990</v>
      </c>
      <c r="E335" s="27">
        <v>0.55000000000000004</v>
      </c>
      <c r="F335" s="26">
        <v>17436</v>
      </c>
      <c r="G335" s="26">
        <v>52308</v>
      </c>
      <c r="H335" s="27">
        <v>0.72</v>
      </c>
      <c r="I335" s="26">
        <v>8014</v>
      </c>
      <c r="J335" s="27">
        <v>0.91800000000000004</v>
      </c>
      <c r="K335" s="26">
        <v>397296943</v>
      </c>
      <c r="L335" s="26">
        <v>635</v>
      </c>
      <c r="M335" s="26">
        <v>625664</v>
      </c>
      <c r="N335" s="26">
        <v>191779</v>
      </c>
      <c r="O335" s="27">
        <v>0.51</v>
      </c>
      <c r="P335" s="26">
        <v>801</v>
      </c>
      <c r="Q335" s="26">
        <v>788</v>
      </c>
      <c r="R335" s="26">
        <v>801</v>
      </c>
      <c r="S335" s="27">
        <v>1.091</v>
      </c>
      <c r="T335" s="27">
        <v>1.7110000000000001</v>
      </c>
      <c r="U335" s="27">
        <v>0.70499999999999996</v>
      </c>
      <c r="V335" s="26">
        <v>371710450</v>
      </c>
      <c r="W335" s="26">
        <v>422883436</v>
      </c>
      <c r="X335" s="26">
        <v>114805702</v>
      </c>
      <c r="Y335" s="26">
        <v>121780123</v>
      </c>
      <c r="Z335" s="26">
        <v>796</v>
      </c>
      <c r="AA335" s="26">
        <v>641</v>
      </c>
      <c r="AB335" s="28">
        <v>0.4627</v>
      </c>
      <c r="AC335" s="26">
        <v>0</v>
      </c>
      <c r="AD335" s="27">
        <v>0.13200000000000001</v>
      </c>
      <c r="AE335" s="27">
        <v>0.71099999999999997</v>
      </c>
      <c r="AF335" s="26">
        <v>651</v>
      </c>
      <c r="AG335" s="26">
        <v>656</v>
      </c>
      <c r="AH335" s="26">
        <v>664</v>
      </c>
      <c r="AI335" s="26">
        <v>636872</v>
      </c>
      <c r="AJ335" s="27">
        <v>0.9</v>
      </c>
      <c r="AK335" s="27">
        <v>0.84899999999999998</v>
      </c>
      <c r="AL335" s="27">
        <v>0.94899999999999995</v>
      </c>
      <c r="AM335" s="27">
        <v>0.81899999999999995</v>
      </c>
      <c r="AN335" s="27">
        <v>0.81899999999999995</v>
      </c>
      <c r="AO335" s="27">
        <v>0.34499999999999997</v>
      </c>
      <c r="AP335" s="27">
        <v>0.71899999999999997</v>
      </c>
      <c r="AQ335" s="27">
        <v>0.71899999999999997</v>
      </c>
      <c r="AR335" s="31" t="s">
        <v>1439</v>
      </c>
    </row>
    <row r="336" spans="1:44" x14ac:dyDescent="0.25">
      <c r="A336" s="22" t="s">
        <v>687</v>
      </c>
      <c r="B336" s="19" t="s">
        <v>688</v>
      </c>
      <c r="C336" s="26">
        <v>599706</v>
      </c>
      <c r="D336" s="26">
        <v>224788</v>
      </c>
      <c r="E336" s="27">
        <v>0.70899999999999996</v>
      </c>
      <c r="F336" s="26">
        <v>16164</v>
      </c>
      <c r="G336" s="26">
        <v>48492</v>
      </c>
      <c r="H336" s="27">
        <v>0.63900000000000001</v>
      </c>
      <c r="I336" s="26">
        <v>13722</v>
      </c>
      <c r="J336" s="27">
        <v>0.89400000000000002</v>
      </c>
      <c r="K336" s="26">
        <v>690691920</v>
      </c>
      <c r="L336" s="26">
        <v>969</v>
      </c>
      <c r="M336" s="26">
        <v>712788</v>
      </c>
      <c r="N336" s="26">
        <v>280695</v>
      </c>
      <c r="O336" s="27">
        <v>0.746</v>
      </c>
      <c r="P336" s="26">
        <v>1194</v>
      </c>
      <c r="Q336" s="26">
        <v>1202</v>
      </c>
      <c r="R336" s="26">
        <v>1198</v>
      </c>
      <c r="S336" s="27">
        <v>1.091</v>
      </c>
      <c r="T336" s="27">
        <v>1.57</v>
      </c>
      <c r="U336" s="27">
        <v>0.56599999999999995</v>
      </c>
      <c r="V336" s="26">
        <v>655739195</v>
      </c>
      <c r="W336" s="26">
        <v>725644645</v>
      </c>
      <c r="X336" s="26">
        <v>262459389</v>
      </c>
      <c r="Y336" s="26">
        <v>271994406</v>
      </c>
      <c r="Z336" s="26">
        <v>1210</v>
      </c>
      <c r="AA336" s="26">
        <v>971</v>
      </c>
      <c r="AB336" s="28">
        <v>0.43690000000000001</v>
      </c>
      <c r="AC336" s="26">
        <v>18</v>
      </c>
      <c r="AD336" s="27">
        <v>0.10340000000000001</v>
      </c>
      <c r="AE336" s="27">
        <v>0.56999999999999995</v>
      </c>
      <c r="AF336" s="26">
        <v>982</v>
      </c>
      <c r="AG336" s="26">
        <v>1033</v>
      </c>
      <c r="AH336" s="26">
        <v>1009</v>
      </c>
      <c r="AI336" s="26">
        <v>719172</v>
      </c>
      <c r="AJ336" s="27">
        <v>0.745</v>
      </c>
      <c r="AK336" s="27">
        <v>0.82499999999999996</v>
      </c>
      <c r="AL336" s="27">
        <v>0.92500000000000004</v>
      </c>
      <c r="AM336" s="27">
        <v>0.82499999999999996</v>
      </c>
      <c r="AN336" s="27">
        <v>0.82499999999999996</v>
      </c>
      <c r="AO336" s="27">
        <v>0.56599999999999995</v>
      </c>
      <c r="AP336" s="27">
        <v>0.68300000000000005</v>
      </c>
      <c r="AQ336" s="27">
        <v>0.68300000000000005</v>
      </c>
      <c r="AR336" s="31" t="s">
        <v>1439</v>
      </c>
    </row>
    <row r="337" spans="1:44" x14ac:dyDescent="0.25">
      <c r="A337" s="22" t="s">
        <v>689</v>
      </c>
      <c r="B337" s="19" t="s">
        <v>690</v>
      </c>
      <c r="C337" s="26">
        <v>627325</v>
      </c>
      <c r="D337" s="26">
        <v>233040</v>
      </c>
      <c r="E337" s="27">
        <v>0.73799999999999999</v>
      </c>
      <c r="F337" s="26">
        <v>17526</v>
      </c>
      <c r="G337" s="26">
        <v>52578</v>
      </c>
      <c r="H337" s="27">
        <v>0.624</v>
      </c>
      <c r="I337" s="26">
        <v>10039</v>
      </c>
      <c r="J337" s="27">
        <v>0.89</v>
      </c>
      <c r="K337" s="26">
        <v>779376506</v>
      </c>
      <c r="L337" s="26">
        <v>1091</v>
      </c>
      <c r="M337" s="26">
        <v>714368</v>
      </c>
      <c r="N337" s="26">
        <v>272770</v>
      </c>
      <c r="O337" s="27">
        <v>0.72499999999999998</v>
      </c>
      <c r="P337" s="26">
        <v>1289</v>
      </c>
      <c r="Q337" s="26">
        <v>1305</v>
      </c>
      <c r="R337" s="26">
        <v>1297</v>
      </c>
      <c r="S337" s="27">
        <v>1</v>
      </c>
      <c r="T337" s="27">
        <v>1.8879999999999999</v>
      </c>
      <c r="U337" s="27">
        <v>0.60399999999999998</v>
      </c>
      <c r="V337" s="26">
        <v>757657808</v>
      </c>
      <c r="W337" s="26">
        <v>801095205</v>
      </c>
      <c r="X337" s="26">
        <v>207086387</v>
      </c>
      <c r="Y337" s="26">
        <v>297592616</v>
      </c>
      <c r="Z337" s="26">
        <v>1277</v>
      </c>
      <c r="AA337" s="26">
        <v>1105</v>
      </c>
      <c r="AB337" s="28">
        <v>0.54659999999999997</v>
      </c>
      <c r="AC337" s="26">
        <v>2</v>
      </c>
      <c r="AD337" s="27">
        <v>0.1537</v>
      </c>
      <c r="AE337" s="27">
        <v>0.88800000000000001</v>
      </c>
      <c r="AF337" s="26">
        <v>1110</v>
      </c>
      <c r="AG337" s="26">
        <v>1115</v>
      </c>
      <c r="AH337" s="26">
        <v>1139</v>
      </c>
      <c r="AI337" s="26">
        <v>703332</v>
      </c>
      <c r="AJ337" s="27">
        <v>0.78600000000000003</v>
      </c>
      <c r="AK337" s="27">
        <v>0.81399999999999995</v>
      </c>
      <c r="AL337" s="27">
        <v>0.91400000000000003</v>
      </c>
      <c r="AM337" s="27">
        <v>0.81399999999999995</v>
      </c>
      <c r="AN337" s="27">
        <v>0.84899999999999998</v>
      </c>
      <c r="AO337" s="27">
        <v>0.42099999999999999</v>
      </c>
      <c r="AP337" s="27">
        <v>0.69</v>
      </c>
      <c r="AQ337" s="27">
        <v>0.69</v>
      </c>
      <c r="AR337" s="31" t="s">
        <v>1439</v>
      </c>
    </row>
    <row r="338" spans="1:44" x14ac:dyDescent="0.25">
      <c r="A338" s="22" t="s">
        <v>691</v>
      </c>
      <c r="B338" s="19" t="s">
        <v>692</v>
      </c>
      <c r="C338" s="26">
        <v>395893</v>
      </c>
      <c r="D338" s="26">
        <v>138517</v>
      </c>
      <c r="E338" s="27">
        <v>0.45100000000000001</v>
      </c>
      <c r="F338" s="26">
        <v>16772</v>
      </c>
      <c r="G338" s="26">
        <v>50316</v>
      </c>
      <c r="H338" s="27">
        <v>0.77</v>
      </c>
      <c r="I338" s="26">
        <v>6417</v>
      </c>
      <c r="J338" s="27">
        <v>0.93300000000000005</v>
      </c>
      <c r="K338" s="26">
        <v>872848453</v>
      </c>
      <c r="L338" s="26">
        <v>1903</v>
      </c>
      <c r="M338" s="26">
        <v>458669</v>
      </c>
      <c r="N338" s="26">
        <v>166686</v>
      </c>
      <c r="O338" s="27">
        <v>0.443</v>
      </c>
      <c r="P338" s="26">
        <v>2287</v>
      </c>
      <c r="Q338" s="26">
        <v>2311</v>
      </c>
      <c r="R338" s="26">
        <v>2299</v>
      </c>
      <c r="S338" s="27">
        <v>1</v>
      </c>
      <c r="T338" s="27">
        <v>1.8089999999999999</v>
      </c>
      <c r="U338" s="27">
        <v>0.85</v>
      </c>
      <c r="V338" s="26">
        <v>839101677</v>
      </c>
      <c r="W338" s="26">
        <v>906595229</v>
      </c>
      <c r="X338" s="26">
        <v>334908780</v>
      </c>
      <c r="Y338" s="26">
        <v>317204758</v>
      </c>
      <c r="Z338" s="26">
        <v>2290</v>
      </c>
      <c r="AA338" s="26">
        <v>1945</v>
      </c>
      <c r="AB338" s="28">
        <v>0.51700000000000002</v>
      </c>
      <c r="AC338" s="26">
        <v>0</v>
      </c>
      <c r="AD338" s="27">
        <v>0.15</v>
      </c>
      <c r="AE338" s="27">
        <v>0.80900000000000005</v>
      </c>
      <c r="AF338" s="26">
        <v>1959</v>
      </c>
      <c r="AG338" s="26">
        <v>1962</v>
      </c>
      <c r="AH338" s="26">
        <v>1969</v>
      </c>
      <c r="AI338" s="26">
        <v>460434</v>
      </c>
      <c r="AJ338" s="27">
        <v>0.9</v>
      </c>
      <c r="AK338" s="27">
        <v>0.85</v>
      </c>
      <c r="AL338" s="27">
        <v>0.95</v>
      </c>
      <c r="AM338" s="27">
        <v>0.89800000000000002</v>
      </c>
      <c r="AN338" s="27">
        <v>0.93700000000000006</v>
      </c>
      <c r="AO338" s="27">
        <v>0.41699999999999998</v>
      </c>
      <c r="AP338" s="27">
        <v>0.79800000000000004</v>
      </c>
      <c r="AQ338" s="27">
        <v>0.79800000000000004</v>
      </c>
      <c r="AR338" s="31" t="s">
        <v>1439</v>
      </c>
    </row>
    <row r="339" spans="1:44" x14ac:dyDescent="0.25">
      <c r="A339" s="22" t="s">
        <v>693</v>
      </c>
      <c r="B339" s="19" t="s">
        <v>694</v>
      </c>
      <c r="C339" s="26">
        <v>564620</v>
      </c>
      <c r="D339" s="26">
        <v>265400</v>
      </c>
      <c r="E339" s="27">
        <v>0.75900000000000001</v>
      </c>
      <c r="F339" s="26">
        <v>16113</v>
      </c>
      <c r="G339" s="26">
        <v>48339</v>
      </c>
      <c r="H339" s="27">
        <v>0.61299999999999999</v>
      </c>
      <c r="I339" s="26">
        <v>14514</v>
      </c>
      <c r="J339" s="27">
        <v>0.88700000000000001</v>
      </c>
      <c r="K339" s="26">
        <v>756445377</v>
      </c>
      <c r="L339" s="26">
        <v>1201</v>
      </c>
      <c r="M339" s="26">
        <v>629846</v>
      </c>
      <c r="N339" s="26">
        <v>313354</v>
      </c>
      <c r="O339" s="27">
        <v>0.83299999999999996</v>
      </c>
      <c r="P339" s="26">
        <v>1376</v>
      </c>
      <c r="Q339" s="26">
        <v>1381</v>
      </c>
      <c r="R339" s="26">
        <v>1379</v>
      </c>
      <c r="S339" s="27">
        <v>1</v>
      </c>
      <c r="T339" s="27">
        <v>1.242</v>
      </c>
      <c r="U339" s="27">
        <v>0.53200000000000003</v>
      </c>
      <c r="V339" s="26">
        <v>712259234</v>
      </c>
      <c r="W339" s="26">
        <v>800631521</v>
      </c>
      <c r="X339" s="26">
        <v>385983300</v>
      </c>
      <c r="Y339" s="26">
        <v>376338255</v>
      </c>
      <c r="Z339" s="26">
        <v>1418</v>
      </c>
      <c r="AA339" s="26">
        <v>1173</v>
      </c>
      <c r="AB339" s="28">
        <v>0.27929999999999999</v>
      </c>
      <c r="AC339" s="26">
        <v>20</v>
      </c>
      <c r="AD339" s="27">
        <v>7.8100000000000003E-2</v>
      </c>
      <c r="AE339" s="27">
        <v>0.24199999999999999</v>
      </c>
      <c r="AF339" s="26">
        <v>1179</v>
      </c>
      <c r="AG339" s="26">
        <v>1195</v>
      </c>
      <c r="AH339" s="26">
        <v>1261</v>
      </c>
      <c r="AI339" s="26">
        <v>634917</v>
      </c>
      <c r="AJ339" s="27">
        <v>0.75700000000000001</v>
      </c>
      <c r="AK339" s="27">
        <v>0.76300000000000001</v>
      </c>
      <c r="AL339" s="27">
        <v>0.86299999999999999</v>
      </c>
      <c r="AM339" s="27">
        <v>0.82</v>
      </c>
      <c r="AN339" s="27">
        <v>0.82</v>
      </c>
      <c r="AO339" s="27">
        <v>0.63200000000000001</v>
      </c>
      <c r="AP339" s="27">
        <v>0.72</v>
      </c>
      <c r="AQ339" s="27">
        <v>0.72</v>
      </c>
      <c r="AR339" s="31" t="s">
        <v>1439</v>
      </c>
    </row>
    <row r="340" spans="1:44" x14ac:dyDescent="0.25">
      <c r="A340" s="22" t="s">
        <v>695</v>
      </c>
      <c r="B340" s="19" t="s">
        <v>696</v>
      </c>
      <c r="C340" s="26">
        <v>595936</v>
      </c>
      <c r="D340" s="26">
        <v>265268</v>
      </c>
      <c r="E340" s="27">
        <v>0.77600000000000002</v>
      </c>
      <c r="F340" s="26">
        <v>16947</v>
      </c>
      <c r="G340" s="26">
        <v>50841</v>
      </c>
      <c r="H340" s="27">
        <v>0.60499999999999998</v>
      </c>
      <c r="I340" s="26">
        <v>15868</v>
      </c>
      <c r="J340" s="27">
        <v>0.88400000000000001</v>
      </c>
      <c r="K340" s="26">
        <v>1701766269</v>
      </c>
      <c r="L340" s="26">
        <v>2595</v>
      </c>
      <c r="M340" s="26">
        <v>655786</v>
      </c>
      <c r="N340" s="26">
        <v>306771</v>
      </c>
      <c r="O340" s="27">
        <v>0.81599999999999995</v>
      </c>
      <c r="P340" s="26">
        <v>2810</v>
      </c>
      <c r="Q340" s="26">
        <v>2957</v>
      </c>
      <c r="R340" s="26">
        <v>2884</v>
      </c>
      <c r="S340" s="27">
        <v>1</v>
      </c>
      <c r="T340" s="27">
        <v>1.1850000000000001</v>
      </c>
      <c r="U340" s="27">
        <v>0.52</v>
      </c>
      <c r="V340" s="26">
        <v>1615126894</v>
      </c>
      <c r="W340" s="26">
        <v>1788405645</v>
      </c>
      <c r="X340" s="26">
        <v>833423256</v>
      </c>
      <c r="Y340" s="26">
        <v>796070939</v>
      </c>
      <c r="Z340" s="26">
        <v>3001</v>
      </c>
      <c r="AA340" s="26">
        <v>2535</v>
      </c>
      <c r="AB340" s="28">
        <v>0.2263</v>
      </c>
      <c r="AC340" s="26">
        <v>23</v>
      </c>
      <c r="AD340" s="27">
        <v>5.0500000000000003E-2</v>
      </c>
      <c r="AE340" s="27">
        <v>0.185</v>
      </c>
      <c r="AF340" s="26">
        <v>2538</v>
      </c>
      <c r="AG340" s="26">
        <v>2538</v>
      </c>
      <c r="AH340" s="26">
        <v>2747</v>
      </c>
      <c r="AI340" s="26">
        <v>651039</v>
      </c>
      <c r="AJ340" s="27">
        <v>0.751</v>
      </c>
      <c r="AK340" s="27">
        <v>0.72399999999999998</v>
      </c>
      <c r="AL340" s="27">
        <v>0.82399999999999995</v>
      </c>
      <c r="AM340" s="27">
        <v>0.81299999999999994</v>
      </c>
      <c r="AN340" s="27">
        <v>0.81299999999999994</v>
      </c>
      <c r="AO340" s="27">
        <v>0.64</v>
      </c>
      <c r="AP340" s="27">
        <v>0.71299999999999997</v>
      </c>
      <c r="AQ340" s="27">
        <v>0.71299999999999997</v>
      </c>
      <c r="AR340" s="31" t="s">
        <v>1439</v>
      </c>
    </row>
    <row r="341" spans="1:44" x14ac:dyDescent="0.25">
      <c r="A341" s="22" t="s">
        <v>697</v>
      </c>
      <c r="B341" s="19" t="s">
        <v>698</v>
      </c>
      <c r="C341" s="26">
        <v>633917</v>
      </c>
      <c r="D341" s="26">
        <v>201210</v>
      </c>
      <c r="E341" s="27">
        <v>0.68799999999999994</v>
      </c>
      <c r="F341" s="26">
        <v>15218</v>
      </c>
      <c r="G341" s="26">
        <v>45654</v>
      </c>
      <c r="H341" s="27">
        <v>0.65</v>
      </c>
      <c r="I341" s="26">
        <v>15122</v>
      </c>
      <c r="J341" s="27">
        <v>0.89700000000000002</v>
      </c>
      <c r="K341" s="26">
        <v>416667761</v>
      </c>
      <c r="L341" s="26">
        <v>591</v>
      </c>
      <c r="M341" s="26">
        <v>705021</v>
      </c>
      <c r="N341" s="26">
        <v>233213</v>
      </c>
      <c r="O341" s="27">
        <v>0.62</v>
      </c>
      <c r="P341" s="26">
        <v>634</v>
      </c>
      <c r="Q341" s="26">
        <v>690</v>
      </c>
      <c r="R341" s="26">
        <v>662</v>
      </c>
      <c r="S341" s="27">
        <v>1</v>
      </c>
      <c r="T341" s="27">
        <v>1.4259999999999999</v>
      </c>
      <c r="U341" s="27">
        <v>0.57799999999999996</v>
      </c>
      <c r="V341" s="26">
        <v>399101976</v>
      </c>
      <c r="W341" s="26">
        <v>434233546</v>
      </c>
      <c r="X341" s="26">
        <v>131924358</v>
      </c>
      <c r="Y341" s="26">
        <v>137829285</v>
      </c>
      <c r="Z341" s="26">
        <v>685</v>
      </c>
      <c r="AA341" s="26">
        <v>544</v>
      </c>
      <c r="AB341" s="28">
        <v>0.51319999999999999</v>
      </c>
      <c r="AC341" s="26">
        <v>15</v>
      </c>
      <c r="AD341" s="27">
        <v>0.1183</v>
      </c>
      <c r="AE341" s="27">
        <v>0.42599999999999999</v>
      </c>
      <c r="AF341" s="26">
        <v>550</v>
      </c>
      <c r="AG341" s="26">
        <v>564</v>
      </c>
      <c r="AH341" s="26">
        <v>609</v>
      </c>
      <c r="AI341" s="26">
        <v>713027</v>
      </c>
      <c r="AJ341" s="27">
        <v>0.72699999999999998</v>
      </c>
      <c r="AK341" s="27">
        <v>0.7</v>
      </c>
      <c r="AL341" s="27">
        <v>0.8</v>
      </c>
      <c r="AM341" s="27">
        <v>0.78600000000000003</v>
      </c>
      <c r="AN341" s="27">
        <v>0.78600000000000003</v>
      </c>
      <c r="AO341" s="27">
        <v>0.57899999999999996</v>
      </c>
      <c r="AP341" s="27">
        <v>0.68600000000000005</v>
      </c>
      <c r="AQ341" s="27">
        <v>0.68600000000000005</v>
      </c>
      <c r="AR341" s="31" t="s">
        <v>1439</v>
      </c>
    </row>
    <row r="342" spans="1:44" x14ac:dyDescent="0.25">
      <c r="A342" s="22" t="s">
        <v>699</v>
      </c>
      <c r="B342" s="19" t="s">
        <v>700</v>
      </c>
      <c r="C342" s="26">
        <v>443762</v>
      </c>
      <c r="D342" s="26">
        <v>174431</v>
      </c>
      <c r="E342" s="27">
        <v>0.53800000000000003</v>
      </c>
      <c r="F342" s="26">
        <v>15220</v>
      </c>
      <c r="G342" s="26">
        <v>45660</v>
      </c>
      <c r="H342" s="27">
        <v>0.72599999999999998</v>
      </c>
      <c r="I342" s="26">
        <v>9829</v>
      </c>
      <c r="J342" s="27">
        <v>0.92</v>
      </c>
      <c r="K342" s="26">
        <v>473900399</v>
      </c>
      <c r="L342" s="26">
        <v>937</v>
      </c>
      <c r="M342" s="26">
        <v>505763</v>
      </c>
      <c r="N342" s="26">
        <v>208498</v>
      </c>
      <c r="O342" s="27">
        <v>0.55400000000000005</v>
      </c>
      <c r="P342" s="26">
        <v>1083</v>
      </c>
      <c r="Q342" s="26">
        <v>1119</v>
      </c>
      <c r="R342" s="26">
        <v>1101</v>
      </c>
      <c r="S342" s="27">
        <v>1</v>
      </c>
      <c r="T342" s="27">
        <v>1.39</v>
      </c>
      <c r="U342" s="27">
        <v>0.70899999999999996</v>
      </c>
      <c r="V342" s="26">
        <v>450786786</v>
      </c>
      <c r="W342" s="26">
        <v>497014013</v>
      </c>
      <c r="X342" s="26">
        <v>190331400</v>
      </c>
      <c r="Y342" s="26">
        <v>195363392</v>
      </c>
      <c r="Z342" s="26">
        <v>1120</v>
      </c>
      <c r="AA342" s="26">
        <v>929</v>
      </c>
      <c r="AB342" s="28">
        <v>0.38929999999999998</v>
      </c>
      <c r="AC342" s="26">
        <v>10</v>
      </c>
      <c r="AD342" s="27">
        <v>0.1101</v>
      </c>
      <c r="AE342" s="27">
        <v>0.39</v>
      </c>
      <c r="AF342" s="26">
        <v>975</v>
      </c>
      <c r="AG342" s="26">
        <v>941</v>
      </c>
      <c r="AH342" s="26">
        <v>981</v>
      </c>
      <c r="AI342" s="26">
        <v>506640</v>
      </c>
      <c r="AJ342" s="27">
        <v>0.89500000000000002</v>
      </c>
      <c r="AK342" s="27">
        <v>0.86699999999999999</v>
      </c>
      <c r="AL342" s="27">
        <v>0.95</v>
      </c>
      <c r="AM342" s="27">
        <v>0.877</v>
      </c>
      <c r="AN342" s="27">
        <v>0.877</v>
      </c>
      <c r="AO342" s="27">
        <v>0.56299999999999994</v>
      </c>
      <c r="AP342" s="27">
        <v>0.77700000000000002</v>
      </c>
      <c r="AQ342" s="27">
        <v>0.77700000000000002</v>
      </c>
      <c r="AR342" s="31" t="s">
        <v>1439</v>
      </c>
    </row>
    <row r="343" spans="1:44" x14ac:dyDescent="0.25">
      <c r="A343" s="22" t="s">
        <v>701</v>
      </c>
      <c r="B343" s="19" t="s">
        <v>702</v>
      </c>
      <c r="C343" s="26">
        <v>613614</v>
      </c>
      <c r="D343" s="26">
        <v>171426</v>
      </c>
      <c r="E343" s="27">
        <v>0.626</v>
      </c>
      <c r="F343" s="26">
        <v>19637</v>
      </c>
      <c r="G343" s="26">
        <v>58911</v>
      </c>
      <c r="H343" s="27">
        <v>0.68100000000000005</v>
      </c>
      <c r="I343" s="26">
        <v>14735</v>
      </c>
      <c r="J343" s="27">
        <v>0.90700000000000003</v>
      </c>
      <c r="K343" s="26">
        <v>282186336</v>
      </c>
      <c r="L343" s="26">
        <v>387</v>
      </c>
      <c r="M343" s="26">
        <v>729163</v>
      </c>
      <c r="N343" s="26">
        <v>211735</v>
      </c>
      <c r="O343" s="27">
        <v>0.56299999999999994</v>
      </c>
      <c r="P343" s="26">
        <v>463</v>
      </c>
      <c r="Q343" s="26">
        <v>456</v>
      </c>
      <c r="R343" s="26">
        <v>463</v>
      </c>
      <c r="S343" s="27">
        <v>1</v>
      </c>
      <c r="T343" s="27">
        <v>1.8420000000000001</v>
      </c>
      <c r="U343" s="27">
        <v>0.61599999999999999</v>
      </c>
      <c r="V343" s="26">
        <v>271065049</v>
      </c>
      <c r="W343" s="26">
        <v>293307624</v>
      </c>
      <c r="X343" s="26">
        <v>77500094</v>
      </c>
      <c r="Y343" s="26">
        <v>81941670</v>
      </c>
      <c r="Z343" s="26">
        <v>478</v>
      </c>
      <c r="AA343" s="26">
        <v>388</v>
      </c>
      <c r="AB343" s="28">
        <v>0.53900000000000003</v>
      </c>
      <c r="AC343" s="26">
        <v>0</v>
      </c>
      <c r="AD343" s="27">
        <v>0.1225</v>
      </c>
      <c r="AE343" s="27">
        <v>0.84199999999999997</v>
      </c>
      <c r="AF343" s="26">
        <v>388</v>
      </c>
      <c r="AG343" s="26">
        <v>387</v>
      </c>
      <c r="AH343" s="26">
        <v>405</v>
      </c>
      <c r="AI343" s="26">
        <v>724216</v>
      </c>
      <c r="AJ343" s="27">
        <v>0.81100000000000005</v>
      </c>
      <c r="AK343" s="27">
        <v>0.83499999999999996</v>
      </c>
      <c r="AL343" s="27">
        <v>0.93500000000000005</v>
      </c>
      <c r="AM343" s="27">
        <v>0.83499999999999996</v>
      </c>
      <c r="AN343" s="27">
        <v>0.83499999999999996</v>
      </c>
      <c r="AO343" s="27">
        <v>0.58799999999999997</v>
      </c>
      <c r="AP343" s="27">
        <v>0.68100000000000005</v>
      </c>
      <c r="AQ343" s="27">
        <v>0.68100000000000005</v>
      </c>
      <c r="AR343" s="31" t="s">
        <v>1439</v>
      </c>
    </row>
    <row r="344" spans="1:44" x14ac:dyDescent="0.25">
      <c r="A344" s="22" t="s">
        <v>703</v>
      </c>
      <c r="B344" s="19" t="s">
        <v>704</v>
      </c>
      <c r="C344" s="26">
        <v>311169</v>
      </c>
      <c r="D344" s="26">
        <v>122852</v>
      </c>
      <c r="E344" s="27">
        <v>0.378</v>
      </c>
      <c r="F344" s="26">
        <v>15074</v>
      </c>
      <c r="G344" s="26">
        <v>45222</v>
      </c>
      <c r="H344" s="27">
        <v>0.80800000000000005</v>
      </c>
      <c r="I344" s="26">
        <v>7425</v>
      </c>
      <c r="J344" s="27">
        <v>0.94399999999999995</v>
      </c>
      <c r="K344" s="26">
        <v>1891941131</v>
      </c>
      <c r="L344" s="26">
        <v>5128</v>
      </c>
      <c r="M344" s="26">
        <v>368943</v>
      </c>
      <c r="N344" s="26">
        <v>155793</v>
      </c>
      <c r="O344" s="27">
        <v>0.41399999999999998</v>
      </c>
      <c r="P344" s="26">
        <v>6508</v>
      </c>
      <c r="Q344" s="26">
        <v>6473</v>
      </c>
      <c r="R344" s="26">
        <v>6508</v>
      </c>
      <c r="S344" s="27">
        <v>1</v>
      </c>
      <c r="T344" s="27">
        <v>1.5329999999999999</v>
      </c>
      <c r="U344" s="27">
        <v>0.93</v>
      </c>
      <c r="V344" s="26">
        <v>1760343924</v>
      </c>
      <c r="W344" s="26">
        <v>2023538339</v>
      </c>
      <c r="X344" s="26">
        <v>785559826</v>
      </c>
      <c r="Y344" s="26">
        <v>798907420</v>
      </c>
      <c r="Z344" s="26">
        <v>6503</v>
      </c>
      <c r="AA344" s="26">
        <v>5168</v>
      </c>
      <c r="AB344" s="28">
        <v>0.58940000000000003</v>
      </c>
      <c r="AC344" s="26">
        <v>94</v>
      </c>
      <c r="AD344" s="27">
        <v>0.2155</v>
      </c>
      <c r="AE344" s="27">
        <v>0.53300000000000003</v>
      </c>
      <c r="AF344" s="26">
        <v>5239</v>
      </c>
      <c r="AG344" s="26">
        <v>5312</v>
      </c>
      <c r="AH344" s="26">
        <v>5063</v>
      </c>
      <c r="AI344" s="26">
        <v>399671</v>
      </c>
      <c r="AJ344" s="27">
        <v>0.9</v>
      </c>
      <c r="AK344" s="27">
        <v>0.84899999999999998</v>
      </c>
      <c r="AL344" s="27">
        <v>0.94899999999999995</v>
      </c>
      <c r="AM344" s="27">
        <v>0.92400000000000004</v>
      </c>
      <c r="AN344" s="27">
        <v>0.96499999999999997</v>
      </c>
      <c r="AO344" s="27">
        <v>0.59</v>
      </c>
      <c r="AP344" s="27">
        <v>0.82399999999999995</v>
      </c>
      <c r="AQ344" s="27">
        <v>0.82399999999999995</v>
      </c>
      <c r="AR344" s="31" t="s">
        <v>1439</v>
      </c>
    </row>
    <row r="345" spans="1:44" x14ac:dyDescent="0.25">
      <c r="A345" s="22" t="s">
        <v>705</v>
      </c>
      <c r="B345" s="19" t="s">
        <v>706</v>
      </c>
      <c r="C345" s="26">
        <v>402900</v>
      </c>
      <c r="D345" s="26">
        <v>162145</v>
      </c>
      <c r="E345" s="27">
        <v>0.495</v>
      </c>
      <c r="F345" s="26">
        <v>16604</v>
      </c>
      <c r="G345" s="26">
        <v>49812</v>
      </c>
      <c r="H345" s="27">
        <v>0.748</v>
      </c>
      <c r="I345" s="26">
        <v>8261</v>
      </c>
      <c r="J345" s="27">
        <v>0.92600000000000005</v>
      </c>
      <c r="K345" s="26">
        <v>334179525</v>
      </c>
      <c r="L345" s="26">
        <v>728</v>
      </c>
      <c r="M345" s="26">
        <v>459037</v>
      </c>
      <c r="N345" s="26">
        <v>194885</v>
      </c>
      <c r="O345" s="27">
        <v>0.51800000000000002</v>
      </c>
      <c r="P345" s="26">
        <v>898</v>
      </c>
      <c r="Q345" s="26">
        <v>893</v>
      </c>
      <c r="R345" s="26">
        <v>898</v>
      </c>
      <c r="S345" s="27">
        <v>1</v>
      </c>
      <c r="T345" s="27">
        <v>1.714</v>
      </c>
      <c r="U345" s="27">
        <v>0.76400000000000001</v>
      </c>
      <c r="V345" s="26">
        <v>315821326</v>
      </c>
      <c r="W345" s="26">
        <v>352537724</v>
      </c>
      <c r="X345" s="26">
        <v>138045435</v>
      </c>
      <c r="Y345" s="26">
        <v>141876901</v>
      </c>
      <c r="Z345" s="26">
        <v>875</v>
      </c>
      <c r="AA345" s="26">
        <v>756</v>
      </c>
      <c r="AB345" s="28">
        <v>0.50070000000000003</v>
      </c>
      <c r="AC345" s="26">
        <v>0</v>
      </c>
      <c r="AD345" s="27">
        <v>0.14360000000000001</v>
      </c>
      <c r="AE345" s="27">
        <v>0.71399999999999997</v>
      </c>
      <c r="AF345" s="26">
        <v>759</v>
      </c>
      <c r="AG345" s="26">
        <v>743</v>
      </c>
      <c r="AH345" s="26">
        <v>760</v>
      </c>
      <c r="AI345" s="26">
        <v>463865</v>
      </c>
      <c r="AJ345" s="27">
        <v>0.9</v>
      </c>
      <c r="AK345" s="27">
        <v>0.85599999999999998</v>
      </c>
      <c r="AL345" s="27">
        <v>0.95</v>
      </c>
      <c r="AM345" s="27">
        <v>0.89600000000000002</v>
      </c>
      <c r="AN345" s="27">
        <v>0.89600000000000002</v>
      </c>
      <c r="AO345" s="27">
        <v>0.53500000000000003</v>
      </c>
      <c r="AP345" s="27">
        <v>0.79600000000000004</v>
      </c>
      <c r="AQ345" s="27">
        <v>0.79600000000000004</v>
      </c>
      <c r="AR345" s="31" t="s">
        <v>1439</v>
      </c>
    </row>
    <row r="346" spans="1:44" x14ac:dyDescent="0.25">
      <c r="A346" s="22" t="s">
        <v>707</v>
      </c>
      <c r="B346" s="19" t="s">
        <v>708</v>
      </c>
      <c r="C346" s="26">
        <v>450146</v>
      </c>
      <c r="D346" s="26">
        <v>170521</v>
      </c>
      <c r="E346" s="27">
        <v>0.53500000000000003</v>
      </c>
      <c r="F346" s="26">
        <v>16078</v>
      </c>
      <c r="G346" s="26">
        <v>48234</v>
      </c>
      <c r="H346" s="27">
        <v>0.72799999999999998</v>
      </c>
      <c r="I346" s="26">
        <v>9406</v>
      </c>
      <c r="J346" s="27">
        <v>0.92</v>
      </c>
      <c r="K346" s="26">
        <v>859840156</v>
      </c>
      <c r="L346" s="26">
        <v>1761</v>
      </c>
      <c r="M346" s="26">
        <v>488268</v>
      </c>
      <c r="N346" s="26">
        <v>199861</v>
      </c>
      <c r="O346" s="27">
        <v>0.53100000000000003</v>
      </c>
      <c r="P346" s="26">
        <v>2080</v>
      </c>
      <c r="Q346" s="26">
        <v>2023</v>
      </c>
      <c r="R346" s="26">
        <v>2080</v>
      </c>
      <c r="S346" s="27">
        <v>1</v>
      </c>
      <c r="T346" s="27">
        <v>1.492</v>
      </c>
      <c r="U346" s="27">
        <v>0.72699999999999998</v>
      </c>
      <c r="V346" s="26">
        <v>790578529</v>
      </c>
      <c r="W346" s="26">
        <v>929101784</v>
      </c>
      <c r="X346" s="26">
        <v>331830109</v>
      </c>
      <c r="Y346" s="26">
        <v>351955725</v>
      </c>
      <c r="Z346" s="26">
        <v>2064</v>
      </c>
      <c r="AA346" s="26">
        <v>1766</v>
      </c>
      <c r="AB346" s="28">
        <v>0.40179999999999999</v>
      </c>
      <c r="AC346" s="26">
        <v>12</v>
      </c>
      <c r="AD346" s="27">
        <v>8.9800000000000005E-2</v>
      </c>
      <c r="AE346" s="27">
        <v>0.49199999999999999</v>
      </c>
      <c r="AF346" s="26">
        <v>1771</v>
      </c>
      <c r="AG346" s="26">
        <v>1819</v>
      </c>
      <c r="AH346" s="26">
        <v>1841</v>
      </c>
      <c r="AI346" s="26">
        <v>504672</v>
      </c>
      <c r="AJ346" s="27">
        <v>0.9</v>
      </c>
      <c r="AK346" s="27">
        <v>0.82499999999999996</v>
      </c>
      <c r="AL346" s="27">
        <v>0.92500000000000004</v>
      </c>
      <c r="AM346" s="27">
        <v>0.878</v>
      </c>
      <c r="AN346" s="27">
        <v>0.878</v>
      </c>
      <c r="AO346" s="27">
        <v>0.55600000000000005</v>
      </c>
      <c r="AP346" s="27">
        <v>0.77800000000000002</v>
      </c>
      <c r="AQ346" s="27">
        <v>0.77800000000000002</v>
      </c>
      <c r="AR346" s="31" t="s">
        <v>1439</v>
      </c>
    </row>
    <row r="347" spans="1:44" x14ac:dyDescent="0.25">
      <c r="A347" s="22" t="s">
        <v>709</v>
      </c>
      <c r="B347" s="19" t="s">
        <v>710</v>
      </c>
      <c r="C347" s="26">
        <v>524759</v>
      </c>
      <c r="D347" s="26">
        <v>197903</v>
      </c>
      <c r="E347" s="27">
        <v>0.623</v>
      </c>
      <c r="F347" s="26">
        <v>17130</v>
      </c>
      <c r="G347" s="26">
        <v>51390</v>
      </c>
      <c r="H347" s="27">
        <v>0.68300000000000005</v>
      </c>
      <c r="I347" s="26">
        <v>11972</v>
      </c>
      <c r="J347" s="27">
        <v>0.90700000000000003</v>
      </c>
      <c r="K347" s="26">
        <v>721078103</v>
      </c>
      <c r="L347" s="26">
        <v>1205</v>
      </c>
      <c r="M347" s="26">
        <v>598405</v>
      </c>
      <c r="N347" s="26">
        <v>240111</v>
      </c>
      <c r="O347" s="27">
        <v>0.63800000000000001</v>
      </c>
      <c r="P347" s="26">
        <v>1401</v>
      </c>
      <c r="Q347" s="26">
        <v>1434</v>
      </c>
      <c r="R347" s="26">
        <v>1418</v>
      </c>
      <c r="S347" s="27">
        <v>1</v>
      </c>
      <c r="T347" s="27">
        <v>1.6339999999999999</v>
      </c>
      <c r="U347" s="27">
        <v>0.621</v>
      </c>
      <c r="V347" s="26">
        <v>674958245</v>
      </c>
      <c r="W347" s="26">
        <v>767197961</v>
      </c>
      <c r="X347" s="26">
        <v>279561477</v>
      </c>
      <c r="Y347" s="26">
        <v>289334651</v>
      </c>
      <c r="Z347" s="26">
        <v>1462</v>
      </c>
      <c r="AA347" s="26">
        <v>1205</v>
      </c>
      <c r="AB347" s="28">
        <v>0.40510000000000002</v>
      </c>
      <c r="AC347" s="26">
        <v>0</v>
      </c>
      <c r="AD347" s="27">
        <v>0.1152</v>
      </c>
      <c r="AE347" s="27">
        <v>0.63400000000000001</v>
      </c>
      <c r="AF347" s="26">
        <v>1204</v>
      </c>
      <c r="AG347" s="26">
        <v>1227</v>
      </c>
      <c r="AH347" s="26">
        <v>1275</v>
      </c>
      <c r="AI347" s="26">
        <v>601723</v>
      </c>
      <c r="AJ347" s="27">
        <v>0.80500000000000005</v>
      </c>
      <c r="AK347" s="27">
        <v>0.81799999999999995</v>
      </c>
      <c r="AL347" s="27">
        <v>0.91800000000000004</v>
      </c>
      <c r="AM347" s="27">
        <v>0.83499999999999996</v>
      </c>
      <c r="AN347" s="27">
        <v>0.83499999999999996</v>
      </c>
      <c r="AO347" s="27">
        <v>0.57699999999999996</v>
      </c>
      <c r="AP347" s="27">
        <v>0.73499999999999999</v>
      </c>
      <c r="AQ347" s="27">
        <v>0.73499999999999999</v>
      </c>
      <c r="AR347" s="31" t="s">
        <v>1439</v>
      </c>
    </row>
    <row r="348" spans="1:44" x14ac:dyDescent="0.25">
      <c r="A348" s="22" t="s">
        <v>711</v>
      </c>
      <c r="B348" s="19" t="s">
        <v>712</v>
      </c>
      <c r="C348" s="26">
        <v>194444</v>
      </c>
      <c r="D348" s="26">
        <v>87090</v>
      </c>
      <c r="E348" s="27">
        <v>0.253</v>
      </c>
      <c r="F348" s="26">
        <v>13289</v>
      </c>
      <c r="G348" s="26">
        <v>39867</v>
      </c>
      <c r="H348" s="27">
        <v>0.871</v>
      </c>
      <c r="I348" s="26">
        <v>3127</v>
      </c>
      <c r="J348" s="27">
        <v>0.96299999999999997</v>
      </c>
      <c r="K348" s="26">
        <v>2203962740</v>
      </c>
      <c r="L348" s="26">
        <v>9989</v>
      </c>
      <c r="M348" s="26">
        <v>220638</v>
      </c>
      <c r="N348" s="26">
        <v>104039</v>
      </c>
      <c r="O348" s="27">
        <v>0.27600000000000002</v>
      </c>
      <c r="P348" s="26">
        <v>12365</v>
      </c>
      <c r="Q348" s="26">
        <v>12139</v>
      </c>
      <c r="R348" s="26">
        <v>12365</v>
      </c>
      <c r="S348" s="27">
        <v>1</v>
      </c>
      <c r="T348" s="27">
        <v>1.8520000000000001</v>
      </c>
      <c r="U348" s="27">
        <v>0.93</v>
      </c>
      <c r="V348" s="26">
        <v>2087615378</v>
      </c>
      <c r="W348" s="26">
        <v>2320310102</v>
      </c>
      <c r="X348" s="26">
        <v>997214169</v>
      </c>
      <c r="Y348" s="26">
        <v>1039248467</v>
      </c>
      <c r="Z348" s="26">
        <v>11933</v>
      </c>
      <c r="AA348" s="26">
        <v>10173</v>
      </c>
      <c r="AB348" s="28">
        <v>0.84030000000000005</v>
      </c>
      <c r="AC348" s="26">
        <v>1825</v>
      </c>
      <c r="AD348" s="27">
        <v>0.32469999999999999</v>
      </c>
      <c r="AE348" s="27">
        <v>0.85199999999999998</v>
      </c>
      <c r="AF348" s="26">
        <v>9738</v>
      </c>
      <c r="AG348" s="26">
        <v>10670</v>
      </c>
      <c r="AH348" s="26">
        <v>9742</v>
      </c>
      <c r="AI348" s="26">
        <v>238175</v>
      </c>
      <c r="AJ348" s="27">
        <v>0.9</v>
      </c>
      <c r="AK348" s="27">
        <v>0.91200000000000003</v>
      </c>
      <c r="AL348" s="27">
        <v>0.95</v>
      </c>
      <c r="AM348" s="27">
        <v>0.95</v>
      </c>
      <c r="AN348" s="27">
        <v>0.98</v>
      </c>
      <c r="AO348" s="27">
        <v>0.42499999999999999</v>
      </c>
      <c r="AP348" s="27">
        <v>0.89500000000000002</v>
      </c>
      <c r="AQ348" s="27">
        <v>0.89500000000000002</v>
      </c>
      <c r="AR348" s="31" t="s">
        <v>1439</v>
      </c>
    </row>
    <row r="349" spans="1:44" x14ac:dyDescent="0.25">
      <c r="A349" s="22" t="s">
        <v>713</v>
      </c>
      <c r="B349" s="19" t="s">
        <v>714</v>
      </c>
      <c r="C349" s="26">
        <v>519306</v>
      </c>
      <c r="D349" s="26">
        <v>184968</v>
      </c>
      <c r="E349" s="27">
        <v>0.59799999999999998</v>
      </c>
      <c r="F349" s="26">
        <v>16580</v>
      </c>
      <c r="G349" s="26">
        <v>49740</v>
      </c>
      <c r="H349" s="27">
        <v>0.69599999999999995</v>
      </c>
      <c r="I349" s="26">
        <v>11493</v>
      </c>
      <c r="J349" s="27">
        <v>0.91100000000000003</v>
      </c>
      <c r="K349" s="26">
        <v>475826040</v>
      </c>
      <c r="L349" s="26">
        <v>816</v>
      </c>
      <c r="M349" s="26">
        <v>583120</v>
      </c>
      <c r="N349" s="26">
        <v>228037</v>
      </c>
      <c r="O349" s="27">
        <v>0.60599999999999998</v>
      </c>
      <c r="P349" s="26">
        <v>961</v>
      </c>
      <c r="Q349" s="26">
        <v>985</v>
      </c>
      <c r="R349" s="26">
        <v>973</v>
      </c>
      <c r="S349" s="27">
        <v>1</v>
      </c>
      <c r="T349" s="27">
        <v>1.3620000000000001</v>
      </c>
      <c r="U349" s="27">
        <v>0.65500000000000003</v>
      </c>
      <c r="V349" s="26">
        <v>429229339</v>
      </c>
      <c r="W349" s="26">
        <v>522422742</v>
      </c>
      <c r="X349" s="26">
        <v>178500171</v>
      </c>
      <c r="Y349" s="26">
        <v>186078586</v>
      </c>
      <c r="Z349" s="26">
        <v>1006</v>
      </c>
      <c r="AA349" s="26">
        <v>808</v>
      </c>
      <c r="AB349" s="28">
        <v>0.30280000000000001</v>
      </c>
      <c r="AC349" s="26">
        <v>0</v>
      </c>
      <c r="AD349" s="27">
        <v>6.9099999999999995E-2</v>
      </c>
      <c r="AE349" s="27">
        <v>0.36199999999999999</v>
      </c>
      <c r="AF349" s="26">
        <v>808</v>
      </c>
      <c r="AG349" s="26">
        <v>822</v>
      </c>
      <c r="AH349" s="26">
        <v>868</v>
      </c>
      <c r="AI349" s="26">
        <v>601869</v>
      </c>
      <c r="AJ349" s="27">
        <v>0.80700000000000005</v>
      </c>
      <c r="AK349" s="27">
        <v>0.85</v>
      </c>
      <c r="AL349" s="27">
        <v>0.95</v>
      </c>
      <c r="AM349" s="27">
        <v>0.85</v>
      </c>
      <c r="AN349" s="27">
        <v>0.85</v>
      </c>
      <c r="AO349" s="27">
        <v>0.55100000000000005</v>
      </c>
      <c r="AP349" s="27">
        <v>0.73499999999999999</v>
      </c>
      <c r="AQ349" s="27">
        <v>0.73499999999999999</v>
      </c>
      <c r="AR349" s="31" t="s">
        <v>1439</v>
      </c>
    </row>
    <row r="350" spans="1:44" x14ac:dyDescent="0.25">
      <c r="A350" s="22" t="s">
        <v>715</v>
      </c>
      <c r="B350" s="19" t="s">
        <v>716</v>
      </c>
      <c r="C350" s="26">
        <v>597143</v>
      </c>
      <c r="D350" s="26">
        <v>191310</v>
      </c>
      <c r="E350" s="27">
        <v>0.65100000000000002</v>
      </c>
      <c r="F350" s="26">
        <v>16908</v>
      </c>
      <c r="G350" s="26">
        <v>50724</v>
      </c>
      <c r="H350" s="27">
        <v>0.66800000000000004</v>
      </c>
      <c r="I350" s="26">
        <v>12970</v>
      </c>
      <c r="J350" s="27">
        <v>0.90300000000000002</v>
      </c>
      <c r="K350" s="26">
        <v>360212733</v>
      </c>
      <c r="L350" s="26">
        <v>533</v>
      </c>
      <c r="M350" s="26">
        <v>675821</v>
      </c>
      <c r="N350" s="26">
        <v>226844</v>
      </c>
      <c r="O350" s="27">
        <v>0.60299999999999998</v>
      </c>
      <c r="P350" s="26">
        <v>626</v>
      </c>
      <c r="Q350" s="26">
        <v>621</v>
      </c>
      <c r="R350" s="26">
        <v>626</v>
      </c>
      <c r="S350" s="27">
        <v>1</v>
      </c>
      <c r="T350" s="27">
        <v>1.3660000000000001</v>
      </c>
      <c r="U350" s="27">
        <v>0.60099999999999998</v>
      </c>
      <c r="V350" s="26">
        <v>343031081</v>
      </c>
      <c r="W350" s="26">
        <v>377394385</v>
      </c>
      <c r="X350" s="26">
        <v>116126641</v>
      </c>
      <c r="Y350" s="26">
        <v>120908380</v>
      </c>
      <c r="Z350" s="26">
        <v>632</v>
      </c>
      <c r="AA350" s="26">
        <v>557</v>
      </c>
      <c r="AB350" s="28">
        <v>0.35549999999999998</v>
      </c>
      <c r="AC350" s="26">
        <v>10</v>
      </c>
      <c r="AD350" s="27">
        <v>9.06E-2</v>
      </c>
      <c r="AE350" s="27">
        <v>0.36599999999999999</v>
      </c>
      <c r="AF350" s="26">
        <v>561</v>
      </c>
      <c r="AG350" s="26">
        <v>553</v>
      </c>
      <c r="AH350" s="26">
        <v>563</v>
      </c>
      <c r="AI350" s="26">
        <v>670327</v>
      </c>
      <c r="AJ350" s="27">
        <v>0.74399999999999999</v>
      </c>
      <c r="AK350" s="27">
        <v>0.82399999999999995</v>
      </c>
      <c r="AL350" s="27">
        <v>0.92400000000000004</v>
      </c>
      <c r="AM350" s="27">
        <v>0.80500000000000005</v>
      </c>
      <c r="AN350" s="27">
        <v>0.80500000000000005</v>
      </c>
      <c r="AO350" s="27">
        <v>0.57499999999999996</v>
      </c>
      <c r="AP350" s="27">
        <v>0.70499999999999996</v>
      </c>
      <c r="AQ350" s="27">
        <v>0.70499999999999996</v>
      </c>
      <c r="AR350" s="31" t="s">
        <v>1439</v>
      </c>
    </row>
    <row r="351" spans="1:44" x14ac:dyDescent="0.25">
      <c r="A351" s="22" t="s">
        <v>717</v>
      </c>
      <c r="B351" s="19" t="s">
        <v>718</v>
      </c>
      <c r="C351" s="26">
        <v>498625</v>
      </c>
      <c r="D351" s="26">
        <v>202009</v>
      </c>
      <c r="E351" s="27">
        <v>0.61499999999999999</v>
      </c>
      <c r="F351" s="26">
        <v>15027</v>
      </c>
      <c r="G351" s="26">
        <v>45081</v>
      </c>
      <c r="H351" s="27">
        <v>0.68700000000000006</v>
      </c>
      <c r="I351" s="26">
        <v>11877</v>
      </c>
      <c r="J351" s="27">
        <v>0.90800000000000003</v>
      </c>
      <c r="K351" s="26">
        <v>1744178913</v>
      </c>
      <c r="L351" s="26">
        <v>3009</v>
      </c>
      <c r="M351" s="26">
        <v>579654</v>
      </c>
      <c r="N351" s="26">
        <v>247325</v>
      </c>
      <c r="O351" s="27">
        <v>0.65700000000000003</v>
      </c>
      <c r="P351" s="26">
        <v>3640</v>
      </c>
      <c r="Q351" s="26">
        <v>3662</v>
      </c>
      <c r="R351" s="26">
        <v>3651</v>
      </c>
      <c r="S351" s="27">
        <v>1</v>
      </c>
      <c r="T351" s="27">
        <v>1.3069999999999999</v>
      </c>
      <c r="U351" s="27">
        <v>0.623</v>
      </c>
      <c r="V351" s="26">
        <v>1651420701</v>
      </c>
      <c r="W351" s="26">
        <v>1836937126</v>
      </c>
      <c r="X351" s="26">
        <v>724265981</v>
      </c>
      <c r="Y351" s="26">
        <v>744202436</v>
      </c>
      <c r="Z351" s="26">
        <v>3684</v>
      </c>
      <c r="AA351" s="26">
        <v>2983</v>
      </c>
      <c r="AB351" s="28">
        <v>0.3594</v>
      </c>
      <c r="AC351" s="26">
        <v>77</v>
      </c>
      <c r="AD351" s="27">
        <v>9.1999999999999998E-2</v>
      </c>
      <c r="AE351" s="27">
        <v>0.307</v>
      </c>
      <c r="AF351" s="26">
        <v>3048</v>
      </c>
      <c r="AG351" s="26">
        <v>3084</v>
      </c>
      <c r="AH351" s="26">
        <v>3176</v>
      </c>
      <c r="AI351" s="26">
        <v>578380</v>
      </c>
      <c r="AJ351" s="27">
        <v>0.78</v>
      </c>
      <c r="AK351" s="27">
        <v>0.78200000000000003</v>
      </c>
      <c r="AL351" s="27">
        <v>0.88200000000000001</v>
      </c>
      <c r="AM351" s="27">
        <v>0.84499999999999997</v>
      </c>
      <c r="AN351" s="27">
        <v>0.84499999999999997</v>
      </c>
      <c r="AO351" s="27">
        <v>0.58799999999999997</v>
      </c>
      <c r="AP351" s="27">
        <v>0.745</v>
      </c>
      <c r="AQ351" s="27">
        <v>0.745</v>
      </c>
      <c r="AR351" s="31" t="s">
        <v>1439</v>
      </c>
    </row>
    <row r="352" spans="1:44" x14ac:dyDescent="0.25">
      <c r="A352" s="22" t="s">
        <v>719</v>
      </c>
      <c r="B352" s="19" t="s">
        <v>720</v>
      </c>
      <c r="C352" s="26">
        <v>491145</v>
      </c>
      <c r="D352" s="26">
        <v>224919</v>
      </c>
      <c r="E352" s="27">
        <v>0.65</v>
      </c>
      <c r="F352" s="26">
        <v>15223</v>
      </c>
      <c r="G352" s="26">
        <v>45669</v>
      </c>
      <c r="H352" s="27">
        <v>0.66900000000000004</v>
      </c>
      <c r="I352" s="26">
        <v>12472</v>
      </c>
      <c r="J352" s="27">
        <v>0.90300000000000002</v>
      </c>
      <c r="K352" s="26">
        <v>2505840962</v>
      </c>
      <c r="L352" s="26">
        <v>4594</v>
      </c>
      <c r="M352" s="26">
        <v>545459</v>
      </c>
      <c r="N352" s="26">
        <v>263254</v>
      </c>
      <c r="O352" s="27">
        <v>0.7</v>
      </c>
      <c r="P352" s="26">
        <v>5486</v>
      </c>
      <c r="Q352" s="26">
        <v>5368</v>
      </c>
      <c r="R352" s="26">
        <v>5486</v>
      </c>
      <c r="S352" s="27">
        <v>1.103</v>
      </c>
      <c r="T352" s="27">
        <v>1.2629999999999999</v>
      </c>
      <c r="U352" s="27">
        <v>0.59899999999999998</v>
      </c>
      <c r="V352" s="26">
        <v>2370795144</v>
      </c>
      <c r="W352" s="26">
        <v>2640886781</v>
      </c>
      <c r="X352" s="26">
        <v>1198737142</v>
      </c>
      <c r="Y352" s="26">
        <v>1209390622</v>
      </c>
      <c r="Z352" s="26">
        <v>5377</v>
      </c>
      <c r="AA352" s="26">
        <v>4591</v>
      </c>
      <c r="AB352" s="28">
        <v>0.29720000000000002</v>
      </c>
      <c r="AC352" s="26">
        <v>200</v>
      </c>
      <c r="AD352" s="27">
        <v>7.3200000000000001E-2</v>
      </c>
      <c r="AE352" s="27">
        <v>0.26300000000000001</v>
      </c>
      <c r="AF352" s="26">
        <v>5073</v>
      </c>
      <c r="AG352" s="26">
        <v>4783</v>
      </c>
      <c r="AH352" s="26">
        <v>4752</v>
      </c>
      <c r="AI352" s="26">
        <v>555742</v>
      </c>
      <c r="AJ352" s="27">
        <v>0.78900000000000003</v>
      </c>
      <c r="AK352" s="27">
        <v>0.77400000000000002</v>
      </c>
      <c r="AL352" s="27">
        <v>0.874</v>
      </c>
      <c r="AM352" s="27">
        <v>0.85499999999999998</v>
      </c>
      <c r="AN352" s="27">
        <v>0.85499999999999998</v>
      </c>
      <c r="AO352" s="27">
        <v>0.63900000000000001</v>
      </c>
      <c r="AP352" s="27">
        <v>0.755</v>
      </c>
      <c r="AQ352" s="27">
        <v>0.755</v>
      </c>
      <c r="AR352" s="31" t="s">
        <v>1439</v>
      </c>
    </row>
    <row r="353" spans="1:44" x14ac:dyDescent="0.25">
      <c r="A353" s="22" t="s">
        <v>721</v>
      </c>
      <c r="B353" s="19" t="s">
        <v>722</v>
      </c>
      <c r="C353" s="26">
        <v>503143</v>
      </c>
      <c r="D353" s="26">
        <v>219547</v>
      </c>
      <c r="E353" s="27">
        <v>0.64800000000000002</v>
      </c>
      <c r="F353" s="26">
        <v>16408</v>
      </c>
      <c r="G353" s="26">
        <v>49224</v>
      </c>
      <c r="H353" s="27">
        <v>0.67</v>
      </c>
      <c r="I353" s="26">
        <v>13634</v>
      </c>
      <c r="J353" s="27">
        <v>0.90300000000000002</v>
      </c>
      <c r="K353" s="26">
        <v>4462230157</v>
      </c>
      <c r="L353" s="26">
        <v>7840</v>
      </c>
      <c r="M353" s="26">
        <v>569162</v>
      </c>
      <c r="N353" s="26">
        <v>261917</v>
      </c>
      <c r="O353" s="27">
        <v>0.69599999999999995</v>
      </c>
      <c r="P353" s="26">
        <v>8882</v>
      </c>
      <c r="Q353" s="26">
        <v>8956</v>
      </c>
      <c r="R353" s="26">
        <v>8919</v>
      </c>
      <c r="S353" s="27">
        <v>1.103</v>
      </c>
      <c r="T353" s="27">
        <v>1.381</v>
      </c>
      <c r="U353" s="27">
        <v>0.60499999999999998</v>
      </c>
      <c r="V353" s="26">
        <v>4218561643</v>
      </c>
      <c r="W353" s="26">
        <v>4705898672</v>
      </c>
      <c r="X353" s="26">
        <v>1963069666</v>
      </c>
      <c r="Y353" s="26">
        <v>2053429505</v>
      </c>
      <c r="Z353" s="26">
        <v>9353</v>
      </c>
      <c r="AA353" s="26">
        <v>7616</v>
      </c>
      <c r="AB353" s="28">
        <v>0.4511</v>
      </c>
      <c r="AC353" s="26">
        <v>235</v>
      </c>
      <c r="AD353" s="27">
        <v>0.11</v>
      </c>
      <c r="AE353" s="27">
        <v>0.38100000000000001</v>
      </c>
      <c r="AF353" s="26">
        <v>7789</v>
      </c>
      <c r="AG353" s="26">
        <v>8163</v>
      </c>
      <c r="AH353" s="26">
        <v>8176</v>
      </c>
      <c r="AI353" s="26">
        <v>575574</v>
      </c>
      <c r="AJ353" s="27">
        <v>0.78100000000000003</v>
      </c>
      <c r="AK353" s="27">
        <v>0.77700000000000002</v>
      </c>
      <c r="AL353" s="27">
        <v>0.877</v>
      </c>
      <c r="AM353" s="27">
        <v>0.84699999999999998</v>
      </c>
      <c r="AN353" s="27">
        <v>0.84699999999999998</v>
      </c>
      <c r="AO353" s="27">
        <v>0.64200000000000002</v>
      </c>
      <c r="AP353" s="27">
        <v>0.747</v>
      </c>
      <c r="AQ353" s="27">
        <v>0.747</v>
      </c>
      <c r="AR353" s="31" t="s">
        <v>1439</v>
      </c>
    </row>
    <row r="354" spans="1:44" x14ac:dyDescent="0.25">
      <c r="A354" s="22" t="s">
        <v>723</v>
      </c>
      <c r="B354" s="19" t="s">
        <v>724</v>
      </c>
      <c r="C354" s="26">
        <v>614345</v>
      </c>
      <c r="D354" s="26">
        <v>179105</v>
      </c>
      <c r="E354" s="27">
        <v>0.63900000000000001</v>
      </c>
      <c r="F354" s="26">
        <v>19256</v>
      </c>
      <c r="G354" s="26">
        <v>57768</v>
      </c>
      <c r="H354" s="27">
        <v>0.67500000000000004</v>
      </c>
      <c r="I354" s="26">
        <v>17649</v>
      </c>
      <c r="J354" s="27">
        <v>0.90500000000000003</v>
      </c>
      <c r="K354" s="26">
        <v>2151273617</v>
      </c>
      <c r="L354" s="26">
        <v>2953</v>
      </c>
      <c r="M354" s="26">
        <v>728504</v>
      </c>
      <c r="N354" s="26">
        <v>221925</v>
      </c>
      <c r="O354" s="27">
        <v>0.59</v>
      </c>
      <c r="P354" s="26">
        <v>4005</v>
      </c>
      <c r="Q354" s="26">
        <v>3998</v>
      </c>
      <c r="R354" s="26">
        <v>4005</v>
      </c>
      <c r="S354" s="27">
        <v>1.103</v>
      </c>
      <c r="T354" s="27">
        <v>1.4410000000000001</v>
      </c>
      <c r="U354" s="27">
        <v>0.60599999999999998</v>
      </c>
      <c r="V354" s="26">
        <v>2054655758</v>
      </c>
      <c r="W354" s="26">
        <v>2247891476</v>
      </c>
      <c r="X354" s="26">
        <v>637833090</v>
      </c>
      <c r="Y354" s="26">
        <v>655345271</v>
      </c>
      <c r="Z354" s="26">
        <v>3659</v>
      </c>
      <c r="AA354" s="26">
        <v>3267</v>
      </c>
      <c r="AB354" s="28">
        <v>0.51949999999999996</v>
      </c>
      <c r="AC354" s="26">
        <v>147</v>
      </c>
      <c r="AD354" s="27">
        <v>0.1232</v>
      </c>
      <c r="AE354" s="27">
        <v>0.441</v>
      </c>
      <c r="AF354" s="26">
        <v>3784</v>
      </c>
      <c r="AG354" s="26">
        <v>3160</v>
      </c>
      <c r="AH354" s="26">
        <v>3055</v>
      </c>
      <c r="AI354" s="26">
        <v>735807</v>
      </c>
      <c r="AJ354" s="27">
        <v>0.747</v>
      </c>
      <c r="AK354" s="27">
        <v>0.69099999999999995</v>
      </c>
      <c r="AL354" s="27">
        <v>0.79100000000000004</v>
      </c>
      <c r="AM354" s="27">
        <v>0.77600000000000002</v>
      </c>
      <c r="AN354" s="27">
        <v>0.77600000000000002</v>
      </c>
      <c r="AO354" s="27">
        <v>0.67400000000000004</v>
      </c>
      <c r="AP354" s="27">
        <v>0.67600000000000005</v>
      </c>
      <c r="AQ354" s="27">
        <v>0.67600000000000005</v>
      </c>
      <c r="AR354" s="31" t="s">
        <v>1439</v>
      </c>
    </row>
    <row r="355" spans="1:44" x14ac:dyDescent="0.25">
      <c r="A355" s="22" t="s">
        <v>725</v>
      </c>
      <c r="B355" s="19" t="s">
        <v>726</v>
      </c>
      <c r="C355" s="26">
        <v>698646</v>
      </c>
      <c r="D355" s="26">
        <v>370529</v>
      </c>
      <c r="E355" s="27">
        <v>1.012</v>
      </c>
      <c r="F355" s="26">
        <v>17855</v>
      </c>
      <c r="G355" s="26">
        <v>53565</v>
      </c>
      <c r="H355" s="27">
        <v>0.48399999999999999</v>
      </c>
      <c r="I355" s="26">
        <v>18955</v>
      </c>
      <c r="J355" s="27">
        <v>0.84899999999999998</v>
      </c>
      <c r="K355" s="26">
        <v>1902004575</v>
      </c>
      <c r="L355" s="26">
        <v>2434</v>
      </c>
      <c r="M355" s="26">
        <v>781431</v>
      </c>
      <c r="N355" s="26">
        <v>438272</v>
      </c>
      <c r="O355" s="27">
        <v>1.165</v>
      </c>
      <c r="P355" s="26">
        <v>2812</v>
      </c>
      <c r="Q355" s="26">
        <v>2807</v>
      </c>
      <c r="R355" s="26">
        <v>2812</v>
      </c>
      <c r="S355" s="27">
        <v>1.103</v>
      </c>
      <c r="T355" s="27">
        <v>1.2669999999999999</v>
      </c>
      <c r="U355" s="27">
        <v>0.40500000000000003</v>
      </c>
      <c r="V355" s="26">
        <v>1792605019</v>
      </c>
      <c r="W355" s="26">
        <v>2011404132</v>
      </c>
      <c r="X355" s="26">
        <v>1124249757</v>
      </c>
      <c r="Y355" s="26">
        <v>1066754131</v>
      </c>
      <c r="Z355" s="26">
        <v>2879</v>
      </c>
      <c r="AA355" s="26">
        <v>2399</v>
      </c>
      <c r="AB355" s="28">
        <v>0.28799999999999998</v>
      </c>
      <c r="AC355" s="26">
        <v>120</v>
      </c>
      <c r="AD355" s="27">
        <v>8.1799999999999998E-2</v>
      </c>
      <c r="AE355" s="27">
        <v>0.26700000000000002</v>
      </c>
      <c r="AF355" s="26">
        <v>3766</v>
      </c>
      <c r="AG355" s="26">
        <v>2695</v>
      </c>
      <c r="AH355" s="26">
        <v>2578</v>
      </c>
      <c r="AI355" s="26">
        <v>780218</v>
      </c>
      <c r="AJ355" s="27">
        <v>0.7</v>
      </c>
      <c r="AK355" s="27">
        <v>0.68600000000000005</v>
      </c>
      <c r="AL355" s="27">
        <v>0.78600000000000003</v>
      </c>
      <c r="AM355" s="27">
        <v>0.75600000000000001</v>
      </c>
      <c r="AN355" s="27">
        <v>0.75600000000000001</v>
      </c>
      <c r="AO355" s="27">
        <v>0.64700000000000002</v>
      </c>
      <c r="AP355" s="27">
        <v>0.65600000000000003</v>
      </c>
      <c r="AQ355" s="27">
        <v>0.65600000000000003</v>
      </c>
      <c r="AR355" s="31" t="s">
        <v>1439</v>
      </c>
    </row>
    <row r="356" spans="1:44" x14ac:dyDescent="0.25">
      <c r="A356" s="22" t="s">
        <v>727</v>
      </c>
      <c r="B356" s="19" t="s">
        <v>728</v>
      </c>
      <c r="C356" s="26">
        <v>482213</v>
      </c>
      <c r="D356" s="26">
        <v>188452</v>
      </c>
      <c r="E356" s="27">
        <v>0.58299999999999996</v>
      </c>
      <c r="F356" s="26">
        <v>17865</v>
      </c>
      <c r="G356" s="26">
        <v>53595</v>
      </c>
      <c r="H356" s="27">
        <v>0.70299999999999996</v>
      </c>
      <c r="I356" s="26">
        <v>14014</v>
      </c>
      <c r="J356" s="27">
        <v>0.91300000000000003</v>
      </c>
      <c r="K356" s="26">
        <v>594423805</v>
      </c>
      <c r="L356" s="26">
        <v>1065</v>
      </c>
      <c r="M356" s="26">
        <v>558144</v>
      </c>
      <c r="N356" s="26">
        <v>231452</v>
      </c>
      <c r="O356" s="27">
        <v>0.61499999999999999</v>
      </c>
      <c r="P356" s="26">
        <v>1269</v>
      </c>
      <c r="Q356" s="26">
        <v>1247</v>
      </c>
      <c r="R356" s="26">
        <v>1269</v>
      </c>
      <c r="S356" s="27">
        <v>1.103</v>
      </c>
      <c r="T356" s="27">
        <v>1.5229999999999999</v>
      </c>
      <c r="U356" s="27">
        <v>0.65700000000000003</v>
      </c>
      <c r="V356" s="26">
        <v>558112673</v>
      </c>
      <c r="W356" s="26">
        <v>630734938</v>
      </c>
      <c r="X356" s="26">
        <v>241204598</v>
      </c>
      <c r="Y356" s="26">
        <v>246496432</v>
      </c>
      <c r="Z356" s="26">
        <v>1308</v>
      </c>
      <c r="AA356" s="26">
        <v>1065</v>
      </c>
      <c r="AB356" s="28">
        <v>0.44890000000000002</v>
      </c>
      <c r="AC356" s="26">
        <v>11</v>
      </c>
      <c r="AD356" s="27">
        <v>0.12330000000000001</v>
      </c>
      <c r="AE356" s="27">
        <v>0.52300000000000002</v>
      </c>
      <c r="AF356" s="26">
        <v>1065</v>
      </c>
      <c r="AG356" s="26">
        <v>1101</v>
      </c>
      <c r="AH356" s="26">
        <v>1103</v>
      </c>
      <c r="AI356" s="26">
        <v>571835</v>
      </c>
      <c r="AJ356" s="27">
        <v>0.83399999999999996</v>
      </c>
      <c r="AK356" s="27">
        <v>0.82099999999999995</v>
      </c>
      <c r="AL356" s="27">
        <v>0.92100000000000004</v>
      </c>
      <c r="AM356" s="27">
        <v>0.84799999999999998</v>
      </c>
      <c r="AN356" s="27">
        <v>0.84799999999999998</v>
      </c>
      <c r="AO356" s="27">
        <v>0.65700000000000003</v>
      </c>
      <c r="AP356" s="27">
        <v>0.748</v>
      </c>
      <c r="AQ356" s="27">
        <v>0.748</v>
      </c>
      <c r="AR356" s="31" t="s">
        <v>1439</v>
      </c>
    </row>
    <row r="357" spans="1:44" x14ac:dyDescent="0.25">
      <c r="A357" s="22" t="s">
        <v>729</v>
      </c>
      <c r="B357" s="19" t="s">
        <v>730</v>
      </c>
      <c r="C357" s="26">
        <v>592388</v>
      </c>
      <c r="D357" s="26">
        <v>246638</v>
      </c>
      <c r="E357" s="27">
        <v>0.74199999999999999</v>
      </c>
      <c r="F357" s="26">
        <v>20902</v>
      </c>
      <c r="G357" s="26">
        <v>62706</v>
      </c>
      <c r="H357" s="27">
        <v>0.622</v>
      </c>
      <c r="I357" s="26">
        <v>15925</v>
      </c>
      <c r="J357" s="27">
        <v>0.88900000000000001</v>
      </c>
      <c r="K357" s="26">
        <v>392245492</v>
      </c>
      <c r="L357" s="26">
        <v>603</v>
      </c>
      <c r="M357" s="26">
        <v>650490</v>
      </c>
      <c r="N357" s="26">
        <v>288358</v>
      </c>
      <c r="O357" s="27">
        <v>0.76700000000000002</v>
      </c>
      <c r="P357" s="26">
        <v>698</v>
      </c>
      <c r="Q357" s="26">
        <v>700</v>
      </c>
      <c r="R357" s="26">
        <v>699</v>
      </c>
      <c r="S357" s="27">
        <v>1.103</v>
      </c>
      <c r="T357" s="27">
        <v>1.617</v>
      </c>
      <c r="U357" s="27">
        <v>0.54800000000000004</v>
      </c>
      <c r="V357" s="26">
        <v>366857095</v>
      </c>
      <c r="W357" s="26">
        <v>417633889</v>
      </c>
      <c r="X357" s="26">
        <v>167418833</v>
      </c>
      <c r="Y357" s="26">
        <v>173880157</v>
      </c>
      <c r="Z357" s="26">
        <v>705</v>
      </c>
      <c r="AA357" s="26">
        <v>625</v>
      </c>
      <c r="AB357" s="28">
        <v>0.3402</v>
      </c>
      <c r="AC357" s="26">
        <v>10</v>
      </c>
      <c r="AD357" s="27">
        <v>5.2499999999999998E-2</v>
      </c>
      <c r="AE357" s="27">
        <v>0.61699999999999999</v>
      </c>
      <c r="AF357" s="26">
        <v>623</v>
      </c>
      <c r="AG357" s="26">
        <v>620</v>
      </c>
      <c r="AH357" s="26">
        <v>639</v>
      </c>
      <c r="AI357" s="26">
        <v>653574</v>
      </c>
      <c r="AJ357" s="27">
        <v>0.79300000000000004</v>
      </c>
      <c r="AK357" s="27">
        <v>0.79200000000000004</v>
      </c>
      <c r="AL357" s="27">
        <v>0.89200000000000002</v>
      </c>
      <c r="AM357" s="27">
        <v>0.81200000000000006</v>
      </c>
      <c r="AN357" s="27">
        <v>0.81200000000000006</v>
      </c>
      <c r="AO357" s="27">
        <v>0.65300000000000002</v>
      </c>
      <c r="AP357" s="27">
        <v>0.71199999999999997</v>
      </c>
      <c r="AQ357" s="27">
        <v>0.71199999999999997</v>
      </c>
      <c r="AR357" s="31" t="s">
        <v>1439</v>
      </c>
    </row>
    <row r="358" spans="1:44" x14ac:dyDescent="0.25">
      <c r="A358" s="22" t="s">
        <v>731</v>
      </c>
      <c r="B358" s="19" t="s">
        <v>732</v>
      </c>
      <c r="C358" s="26">
        <v>480987</v>
      </c>
      <c r="D358" s="26">
        <v>231109</v>
      </c>
      <c r="E358" s="27">
        <v>0.65600000000000003</v>
      </c>
      <c r="F358" s="26">
        <v>16029</v>
      </c>
      <c r="G358" s="26">
        <v>48087</v>
      </c>
      <c r="H358" s="27">
        <v>0.66600000000000004</v>
      </c>
      <c r="I358" s="26">
        <v>14351</v>
      </c>
      <c r="J358" s="27">
        <v>0.90200000000000002</v>
      </c>
      <c r="K358" s="26">
        <v>934679080</v>
      </c>
      <c r="L358" s="26">
        <v>1751</v>
      </c>
      <c r="M358" s="26">
        <v>533797</v>
      </c>
      <c r="N358" s="26">
        <v>273080</v>
      </c>
      <c r="O358" s="27">
        <v>0.72599999999999998</v>
      </c>
      <c r="P358" s="26">
        <v>1995</v>
      </c>
      <c r="Q358" s="26">
        <v>1997</v>
      </c>
      <c r="R358" s="26">
        <v>1996</v>
      </c>
      <c r="S358" s="27">
        <v>1.103</v>
      </c>
      <c r="T358" s="27">
        <v>1.254</v>
      </c>
      <c r="U358" s="27">
        <v>0.59699999999999998</v>
      </c>
      <c r="V358" s="26">
        <v>874195936</v>
      </c>
      <c r="W358" s="26">
        <v>995162225</v>
      </c>
      <c r="X358" s="26">
        <v>488948727</v>
      </c>
      <c r="Y358" s="26">
        <v>478164641</v>
      </c>
      <c r="Z358" s="26">
        <v>2069</v>
      </c>
      <c r="AA358" s="26">
        <v>1745</v>
      </c>
      <c r="AB358" s="28">
        <v>0.29420000000000002</v>
      </c>
      <c r="AC358" s="26">
        <v>36</v>
      </c>
      <c r="AD358" s="27">
        <v>7.9000000000000001E-2</v>
      </c>
      <c r="AE358" s="27">
        <v>0.254</v>
      </c>
      <c r="AF358" s="26">
        <v>1791</v>
      </c>
      <c r="AG358" s="26">
        <v>1795</v>
      </c>
      <c r="AH358" s="26">
        <v>1831</v>
      </c>
      <c r="AI358" s="26">
        <v>543507</v>
      </c>
      <c r="AJ358" s="27">
        <v>0.79400000000000004</v>
      </c>
      <c r="AK358" s="27">
        <v>0.77900000000000003</v>
      </c>
      <c r="AL358" s="27">
        <v>0.879</v>
      </c>
      <c r="AM358" s="27">
        <v>0.86099999999999999</v>
      </c>
      <c r="AN358" s="27">
        <v>0.86099999999999999</v>
      </c>
      <c r="AO358" s="27">
        <v>0.67800000000000005</v>
      </c>
      <c r="AP358" s="27">
        <v>0.76100000000000001</v>
      </c>
      <c r="AQ358" s="27">
        <v>0.76100000000000001</v>
      </c>
      <c r="AR358" s="31" t="s">
        <v>1439</v>
      </c>
    </row>
    <row r="359" spans="1:44" x14ac:dyDescent="0.25">
      <c r="A359" s="22" t="s">
        <v>733</v>
      </c>
      <c r="B359" s="19" t="s">
        <v>734</v>
      </c>
      <c r="C359" s="26">
        <v>454425</v>
      </c>
      <c r="D359" s="26">
        <v>157862</v>
      </c>
      <c r="E359" s="27">
        <v>0.51600000000000001</v>
      </c>
      <c r="F359" s="26">
        <v>18477</v>
      </c>
      <c r="G359" s="26">
        <v>55431</v>
      </c>
      <c r="H359" s="27">
        <v>0.73699999999999999</v>
      </c>
      <c r="I359" s="26">
        <v>13672</v>
      </c>
      <c r="J359" s="27">
        <v>0.92300000000000004</v>
      </c>
      <c r="K359" s="26">
        <v>657654819</v>
      </c>
      <c r="L359" s="26">
        <v>1279</v>
      </c>
      <c r="M359" s="26">
        <v>514194</v>
      </c>
      <c r="N359" s="26">
        <v>188348</v>
      </c>
      <c r="O359" s="27">
        <v>0.501</v>
      </c>
      <c r="P359" s="26">
        <v>1577</v>
      </c>
      <c r="Q359" s="26">
        <v>1606</v>
      </c>
      <c r="R359" s="26">
        <v>1592</v>
      </c>
      <c r="S359" s="27">
        <v>1.103</v>
      </c>
      <c r="T359" s="27">
        <v>1.627</v>
      </c>
      <c r="U359" s="27">
        <v>0.74099999999999999</v>
      </c>
      <c r="V359" s="26">
        <v>621856626</v>
      </c>
      <c r="W359" s="26">
        <v>693453013</v>
      </c>
      <c r="X359" s="26">
        <v>232180041</v>
      </c>
      <c r="Y359" s="26">
        <v>240898158</v>
      </c>
      <c r="Z359" s="26">
        <v>1526</v>
      </c>
      <c r="AA359" s="26">
        <v>1287</v>
      </c>
      <c r="AB359" s="28">
        <v>0.71540000000000004</v>
      </c>
      <c r="AC359" s="26">
        <v>92</v>
      </c>
      <c r="AD359" s="27">
        <v>0.18990000000000001</v>
      </c>
      <c r="AE359" s="27">
        <v>0.627</v>
      </c>
      <c r="AF359" s="26">
        <v>1269</v>
      </c>
      <c r="AG359" s="26">
        <v>1321</v>
      </c>
      <c r="AH359" s="26">
        <v>1299</v>
      </c>
      <c r="AI359" s="26">
        <v>533836</v>
      </c>
      <c r="AJ359" s="27">
        <v>0.9</v>
      </c>
      <c r="AK359" s="27">
        <v>0.79100000000000004</v>
      </c>
      <c r="AL359" s="27">
        <v>0.89100000000000001</v>
      </c>
      <c r="AM359" s="27">
        <v>0.86499999999999999</v>
      </c>
      <c r="AN359" s="27">
        <v>0.86499999999999999</v>
      </c>
      <c r="AO359" s="27">
        <v>0.67900000000000005</v>
      </c>
      <c r="AP359" s="27">
        <v>0.76500000000000001</v>
      </c>
      <c r="AQ359" s="27">
        <v>0.76500000000000001</v>
      </c>
      <c r="AR359" s="31" t="s">
        <v>1439</v>
      </c>
    </row>
    <row r="360" spans="1:44" x14ac:dyDescent="0.25">
      <c r="A360" s="22" t="s">
        <v>735</v>
      </c>
      <c r="B360" s="19" t="s">
        <v>736</v>
      </c>
      <c r="C360" s="26">
        <v>464239</v>
      </c>
      <c r="D360" s="26">
        <v>226109</v>
      </c>
      <c r="E360" s="27">
        <v>0.63800000000000001</v>
      </c>
      <c r="F360" s="26">
        <v>22820</v>
      </c>
      <c r="G360" s="26">
        <v>68460</v>
      </c>
      <c r="H360" s="27">
        <v>0.67500000000000004</v>
      </c>
      <c r="I360" s="26">
        <v>9765</v>
      </c>
      <c r="J360" s="27">
        <v>0.90500000000000003</v>
      </c>
      <c r="K360" s="26">
        <v>391786248</v>
      </c>
      <c r="L360" s="26">
        <v>770</v>
      </c>
      <c r="M360" s="26">
        <v>508813</v>
      </c>
      <c r="N360" s="26">
        <v>261934</v>
      </c>
      <c r="O360" s="27">
        <v>0.69599999999999995</v>
      </c>
      <c r="P360" s="26">
        <v>870</v>
      </c>
      <c r="Q360" s="26">
        <v>889</v>
      </c>
      <c r="R360" s="26">
        <v>880</v>
      </c>
      <c r="S360" s="27">
        <v>1.103</v>
      </c>
      <c r="T360" s="27">
        <v>1.61</v>
      </c>
      <c r="U360" s="27">
        <v>0.61899999999999999</v>
      </c>
      <c r="V360" s="26">
        <v>369470973</v>
      </c>
      <c r="W360" s="26">
        <v>414101524</v>
      </c>
      <c r="X360" s="26">
        <v>181363403</v>
      </c>
      <c r="Y360" s="26">
        <v>201689560</v>
      </c>
      <c r="Z360" s="26">
        <v>892</v>
      </c>
      <c r="AA360" s="26">
        <v>735</v>
      </c>
      <c r="AB360" s="28">
        <v>0.52810000000000001</v>
      </c>
      <c r="AC360" s="26">
        <v>3</v>
      </c>
      <c r="AD360" s="27">
        <v>0.14549999999999999</v>
      </c>
      <c r="AE360" s="27">
        <v>0.61</v>
      </c>
      <c r="AF360" s="26">
        <v>732</v>
      </c>
      <c r="AG360" s="26">
        <v>746</v>
      </c>
      <c r="AH360" s="26">
        <v>792</v>
      </c>
      <c r="AI360" s="26">
        <v>522855</v>
      </c>
      <c r="AJ360" s="27">
        <v>0.81399999999999995</v>
      </c>
      <c r="AK360" s="27">
        <v>0.80100000000000005</v>
      </c>
      <c r="AL360" s="27">
        <v>0.90100000000000002</v>
      </c>
      <c r="AM360" s="27">
        <v>0.86899999999999999</v>
      </c>
      <c r="AN360" s="27">
        <v>0.86899999999999999</v>
      </c>
      <c r="AO360" s="27">
        <v>0.53</v>
      </c>
      <c r="AP360" s="27">
        <v>0.76900000000000002</v>
      </c>
      <c r="AQ360" s="27">
        <v>0.76900000000000002</v>
      </c>
      <c r="AR360" s="31" t="s">
        <v>1439</v>
      </c>
    </row>
    <row r="361" spans="1:44" x14ac:dyDescent="0.25">
      <c r="A361" s="22" t="s">
        <v>737</v>
      </c>
      <c r="B361" s="19" t="s">
        <v>738</v>
      </c>
      <c r="C361" s="26">
        <v>482028</v>
      </c>
      <c r="D361" s="26">
        <v>233755</v>
      </c>
      <c r="E361" s="27">
        <v>0.66</v>
      </c>
      <c r="F361" s="26">
        <v>15340</v>
      </c>
      <c r="G361" s="26">
        <v>46020</v>
      </c>
      <c r="H361" s="27">
        <v>0.66400000000000003</v>
      </c>
      <c r="I361" s="26">
        <v>12607</v>
      </c>
      <c r="J361" s="27">
        <v>0.90100000000000002</v>
      </c>
      <c r="K361" s="26">
        <v>2886108600</v>
      </c>
      <c r="L361" s="26">
        <v>5268</v>
      </c>
      <c r="M361" s="26">
        <v>547856</v>
      </c>
      <c r="N361" s="26">
        <v>281855</v>
      </c>
      <c r="O361" s="27">
        <v>0.749</v>
      </c>
      <c r="P361" s="26">
        <v>6242</v>
      </c>
      <c r="Q361" s="26">
        <v>6264</v>
      </c>
      <c r="R361" s="26">
        <v>6253</v>
      </c>
      <c r="S361" s="27">
        <v>1.103</v>
      </c>
      <c r="T361" s="27">
        <v>1.256</v>
      </c>
      <c r="U361" s="27">
        <v>0.59499999999999997</v>
      </c>
      <c r="V361" s="26">
        <v>2710370623</v>
      </c>
      <c r="W361" s="26">
        <v>3061846577</v>
      </c>
      <c r="X361" s="26">
        <v>1465265724</v>
      </c>
      <c r="Y361" s="26">
        <v>1484816448</v>
      </c>
      <c r="Z361" s="26">
        <v>6352</v>
      </c>
      <c r="AA361" s="26">
        <v>5248</v>
      </c>
      <c r="AB361" s="28">
        <v>0.3105</v>
      </c>
      <c r="AC361" s="26">
        <v>40</v>
      </c>
      <c r="AD361" s="27">
        <v>7.7499999999999999E-2</v>
      </c>
      <c r="AE361" s="27">
        <v>0.25600000000000001</v>
      </c>
      <c r="AF361" s="26">
        <v>5310</v>
      </c>
      <c r="AG361" s="26">
        <v>5398</v>
      </c>
      <c r="AH361" s="26">
        <v>5513</v>
      </c>
      <c r="AI361" s="26">
        <v>555386</v>
      </c>
      <c r="AJ361" s="27">
        <v>0.78900000000000003</v>
      </c>
      <c r="AK361" s="27">
        <v>0.78500000000000003</v>
      </c>
      <c r="AL361" s="27">
        <v>0.88500000000000001</v>
      </c>
      <c r="AM361" s="27">
        <v>0.85499999999999998</v>
      </c>
      <c r="AN361" s="27">
        <v>0.85499999999999998</v>
      </c>
      <c r="AO361" s="27">
        <v>0.628</v>
      </c>
      <c r="AP361" s="27">
        <v>0.755</v>
      </c>
      <c r="AQ361" s="27">
        <v>0.755</v>
      </c>
      <c r="AR361" s="31" t="s">
        <v>1439</v>
      </c>
    </row>
    <row r="362" spans="1:44" x14ac:dyDescent="0.25">
      <c r="A362" s="22" t="s">
        <v>739</v>
      </c>
      <c r="B362" s="19" t="s">
        <v>740</v>
      </c>
      <c r="C362" s="26">
        <v>620389</v>
      </c>
      <c r="D362" s="26">
        <v>375352</v>
      </c>
      <c r="E362" s="27">
        <v>0.97799999999999998</v>
      </c>
      <c r="F362" s="26">
        <v>17030</v>
      </c>
      <c r="G362" s="26">
        <v>51090</v>
      </c>
      <c r="H362" s="27">
        <v>0.502</v>
      </c>
      <c r="I362" s="26">
        <v>17531</v>
      </c>
      <c r="J362" s="27">
        <v>0.85399999999999998</v>
      </c>
      <c r="K362" s="26">
        <v>2784289107</v>
      </c>
      <c r="L362" s="26">
        <v>4148</v>
      </c>
      <c r="M362" s="26">
        <v>671236</v>
      </c>
      <c r="N362" s="26">
        <v>429193</v>
      </c>
      <c r="O362" s="27">
        <v>1.141</v>
      </c>
      <c r="P362" s="26">
        <v>4453</v>
      </c>
      <c r="Q362" s="26">
        <v>4474</v>
      </c>
      <c r="R362" s="26">
        <v>4464</v>
      </c>
      <c r="S362" s="27">
        <v>1.103</v>
      </c>
      <c r="T362" s="27">
        <v>1.151</v>
      </c>
      <c r="U362" s="27">
        <v>0.42299999999999999</v>
      </c>
      <c r="V362" s="26">
        <v>2626072012</v>
      </c>
      <c r="W362" s="26">
        <v>2942506202</v>
      </c>
      <c r="X362" s="26">
        <v>1706801579</v>
      </c>
      <c r="Y362" s="26">
        <v>1780295058</v>
      </c>
      <c r="Z362" s="26">
        <v>4743</v>
      </c>
      <c r="AA362" s="26">
        <v>4141</v>
      </c>
      <c r="AB362" s="28">
        <v>0.17710000000000001</v>
      </c>
      <c r="AC362" s="26">
        <v>66</v>
      </c>
      <c r="AD362" s="27">
        <v>4.2900000000000001E-2</v>
      </c>
      <c r="AE362" s="27">
        <v>0.151</v>
      </c>
      <c r="AF362" s="26">
        <v>4312</v>
      </c>
      <c r="AG362" s="26">
        <v>4500</v>
      </c>
      <c r="AH362" s="26">
        <v>4430</v>
      </c>
      <c r="AI362" s="26">
        <v>664222</v>
      </c>
      <c r="AJ362" s="27">
        <v>0.746</v>
      </c>
      <c r="AK362" s="27">
        <v>0.71899999999999997</v>
      </c>
      <c r="AL362" s="27">
        <v>0.81899999999999995</v>
      </c>
      <c r="AM362" s="27">
        <v>0.80700000000000005</v>
      </c>
      <c r="AN362" s="27">
        <v>0.80700000000000005</v>
      </c>
      <c r="AO362" s="27">
        <v>0.67700000000000005</v>
      </c>
      <c r="AP362" s="27">
        <v>0.70699999999999996</v>
      </c>
      <c r="AQ362" s="27">
        <v>0.70699999999999996</v>
      </c>
      <c r="AR362" s="31" t="s">
        <v>1439</v>
      </c>
    </row>
    <row r="363" spans="1:44" x14ac:dyDescent="0.25">
      <c r="A363" s="22" t="s">
        <v>741</v>
      </c>
      <c r="B363" s="19" t="s">
        <v>742</v>
      </c>
      <c r="C363" s="26">
        <v>665922</v>
      </c>
      <c r="D363" s="26">
        <v>272642</v>
      </c>
      <c r="E363" s="27">
        <v>0.82699999999999996</v>
      </c>
      <c r="F363" s="26">
        <v>18511</v>
      </c>
      <c r="G363" s="26">
        <v>55533</v>
      </c>
      <c r="H363" s="27">
        <v>0.57899999999999996</v>
      </c>
      <c r="I363" s="26">
        <v>16519</v>
      </c>
      <c r="J363" s="27">
        <v>0.876</v>
      </c>
      <c r="K363" s="26">
        <v>987810196</v>
      </c>
      <c r="L363" s="26">
        <v>1333</v>
      </c>
      <c r="M363" s="26">
        <v>741042</v>
      </c>
      <c r="N363" s="26">
        <v>318867</v>
      </c>
      <c r="O363" s="27">
        <v>0.84799999999999998</v>
      </c>
      <c r="P363" s="26">
        <v>1579</v>
      </c>
      <c r="Q363" s="26">
        <v>1580</v>
      </c>
      <c r="R363" s="26">
        <v>1580</v>
      </c>
      <c r="S363" s="27">
        <v>1.103</v>
      </c>
      <c r="T363" s="27">
        <v>1.2509999999999999</v>
      </c>
      <c r="U363" s="27">
        <v>0.48899999999999999</v>
      </c>
      <c r="V363" s="26">
        <v>937447135</v>
      </c>
      <c r="W363" s="26">
        <v>1038173257</v>
      </c>
      <c r="X363" s="26">
        <v>424295258</v>
      </c>
      <c r="Y363" s="26">
        <v>425050141</v>
      </c>
      <c r="Z363" s="26">
        <v>1559</v>
      </c>
      <c r="AA363" s="26">
        <v>1362</v>
      </c>
      <c r="AB363" s="28">
        <v>0.22550000000000001</v>
      </c>
      <c r="AC363" s="26">
        <v>3</v>
      </c>
      <c r="AD363" s="27">
        <v>6.4399999999999999E-2</v>
      </c>
      <c r="AE363" s="27">
        <v>0.251</v>
      </c>
      <c r="AF363" s="26">
        <v>1362</v>
      </c>
      <c r="AG363" s="26">
        <v>1379</v>
      </c>
      <c r="AH363" s="26">
        <v>1410</v>
      </c>
      <c r="AI363" s="26">
        <v>736293</v>
      </c>
      <c r="AJ363" s="27">
        <v>0.71699999999999997</v>
      </c>
      <c r="AK363" s="27">
        <v>0.78200000000000003</v>
      </c>
      <c r="AL363" s="27">
        <v>0.88200000000000001</v>
      </c>
      <c r="AM363" s="27">
        <v>0.77500000000000002</v>
      </c>
      <c r="AN363" s="27">
        <v>0.77500000000000002</v>
      </c>
      <c r="AO363" s="27">
        <v>0.628</v>
      </c>
      <c r="AP363" s="27">
        <v>0.67500000000000004</v>
      </c>
      <c r="AQ363" s="27">
        <v>0.67500000000000004</v>
      </c>
      <c r="AR363" s="31" t="s">
        <v>1439</v>
      </c>
    </row>
    <row r="364" spans="1:44" x14ac:dyDescent="0.25">
      <c r="A364" s="22" t="s">
        <v>743</v>
      </c>
      <c r="B364" s="19" t="s">
        <v>744</v>
      </c>
      <c r="C364" s="26">
        <v>530249</v>
      </c>
      <c r="D364" s="26">
        <v>203294</v>
      </c>
      <c r="E364" s="27">
        <v>0.63500000000000001</v>
      </c>
      <c r="F364" s="26">
        <v>18560</v>
      </c>
      <c r="G364" s="26">
        <v>55680</v>
      </c>
      <c r="H364" s="27">
        <v>0.67700000000000005</v>
      </c>
      <c r="I364" s="26">
        <v>14680</v>
      </c>
      <c r="J364" s="27">
        <v>0.90500000000000003</v>
      </c>
      <c r="K364" s="26">
        <v>446168857</v>
      </c>
      <c r="L364" s="26">
        <v>747</v>
      </c>
      <c r="M364" s="26">
        <v>597280</v>
      </c>
      <c r="N364" s="26">
        <v>244389</v>
      </c>
      <c r="O364" s="27">
        <v>0.65</v>
      </c>
      <c r="P364" s="26">
        <v>882</v>
      </c>
      <c r="Q364" s="26">
        <v>893</v>
      </c>
      <c r="R364" s="26">
        <v>888</v>
      </c>
      <c r="S364" s="27">
        <v>1.103</v>
      </c>
      <c r="T364" s="27">
        <v>1.4930000000000001</v>
      </c>
      <c r="U364" s="27">
        <v>0.61099999999999999</v>
      </c>
      <c r="V364" s="26">
        <v>416173803</v>
      </c>
      <c r="W364" s="26">
        <v>476163911</v>
      </c>
      <c r="X364" s="26">
        <v>207479014</v>
      </c>
      <c r="Y364" s="26">
        <v>182558706</v>
      </c>
      <c r="Z364" s="26">
        <v>898</v>
      </c>
      <c r="AA364" s="26">
        <v>750</v>
      </c>
      <c r="AB364" s="28">
        <v>0.51100000000000001</v>
      </c>
      <c r="AC364" s="26">
        <v>20</v>
      </c>
      <c r="AD364" s="27">
        <v>0.13819999999999999</v>
      </c>
      <c r="AE364" s="27">
        <v>0.49299999999999999</v>
      </c>
      <c r="AF364" s="26">
        <v>748</v>
      </c>
      <c r="AG364" s="26">
        <v>781</v>
      </c>
      <c r="AH364" s="26">
        <v>777</v>
      </c>
      <c r="AI364" s="26">
        <v>612823</v>
      </c>
      <c r="AJ364" s="27">
        <v>0.76600000000000001</v>
      </c>
      <c r="AK364" s="27">
        <v>0.80200000000000005</v>
      </c>
      <c r="AL364" s="27">
        <v>0.90200000000000002</v>
      </c>
      <c r="AM364" s="27">
        <v>0.83</v>
      </c>
      <c r="AN364" s="27">
        <v>0.83</v>
      </c>
      <c r="AO364" s="27">
        <v>0.65900000000000003</v>
      </c>
      <c r="AP364" s="27">
        <v>0.73</v>
      </c>
      <c r="AQ364" s="27">
        <v>0.73</v>
      </c>
      <c r="AR364" s="31" t="s">
        <v>1439</v>
      </c>
    </row>
    <row r="365" spans="1:44" x14ac:dyDescent="0.25">
      <c r="A365" s="22" t="s">
        <v>745</v>
      </c>
      <c r="B365" s="19" t="s">
        <v>746</v>
      </c>
      <c r="C365" s="26">
        <v>502849</v>
      </c>
      <c r="D365" s="26">
        <v>207338</v>
      </c>
      <c r="E365" s="27">
        <v>0.627</v>
      </c>
      <c r="F365" s="26">
        <v>17352</v>
      </c>
      <c r="G365" s="26">
        <v>52056</v>
      </c>
      <c r="H365" s="27">
        <v>0.68100000000000005</v>
      </c>
      <c r="I365" s="26">
        <v>14455</v>
      </c>
      <c r="J365" s="27">
        <v>0.90600000000000003</v>
      </c>
      <c r="K365" s="26">
        <v>3805010357</v>
      </c>
      <c r="L365" s="26">
        <v>6693</v>
      </c>
      <c r="M365" s="26">
        <v>568505</v>
      </c>
      <c r="N365" s="26">
        <v>246030</v>
      </c>
      <c r="O365" s="27">
        <v>0.65400000000000003</v>
      </c>
      <c r="P365" s="26">
        <v>7788</v>
      </c>
      <c r="Q365" s="26">
        <v>7796</v>
      </c>
      <c r="R365" s="26">
        <v>7792</v>
      </c>
      <c r="S365" s="27">
        <v>1.103</v>
      </c>
      <c r="T365" s="27">
        <v>1.4019999999999999</v>
      </c>
      <c r="U365" s="27">
        <v>0.61399999999999999</v>
      </c>
      <c r="V365" s="26">
        <v>3616391440</v>
      </c>
      <c r="W365" s="26">
        <v>3993629275</v>
      </c>
      <c r="X365" s="26">
        <v>1619478059</v>
      </c>
      <c r="Y365" s="26">
        <v>1646682654</v>
      </c>
      <c r="Z365" s="26">
        <v>7942</v>
      </c>
      <c r="AA365" s="26">
        <v>6718</v>
      </c>
      <c r="AB365" s="28">
        <v>0.4748</v>
      </c>
      <c r="AC365" s="26">
        <v>255</v>
      </c>
      <c r="AD365" s="27">
        <v>0.1132</v>
      </c>
      <c r="AE365" s="27">
        <v>0.40200000000000002</v>
      </c>
      <c r="AF365" s="26">
        <v>6683</v>
      </c>
      <c r="AG365" s="26">
        <v>7079</v>
      </c>
      <c r="AH365" s="26">
        <v>6897</v>
      </c>
      <c r="AI365" s="26">
        <v>579038</v>
      </c>
      <c r="AJ365" s="27">
        <v>0.78</v>
      </c>
      <c r="AK365" s="27">
        <v>0.76600000000000001</v>
      </c>
      <c r="AL365" s="27">
        <v>0.86599999999999999</v>
      </c>
      <c r="AM365" s="27">
        <v>0.84499999999999997</v>
      </c>
      <c r="AN365" s="27">
        <v>0.84499999999999997</v>
      </c>
      <c r="AO365" s="27">
        <v>0.67400000000000004</v>
      </c>
      <c r="AP365" s="27">
        <v>0.745</v>
      </c>
      <c r="AQ365" s="27">
        <v>0.745</v>
      </c>
      <c r="AR365" s="31" t="s">
        <v>1439</v>
      </c>
    </row>
    <row r="366" spans="1:44" x14ac:dyDescent="0.25">
      <c r="A366" s="22" t="s">
        <v>747</v>
      </c>
      <c r="B366" s="19" t="s">
        <v>748</v>
      </c>
      <c r="C366" s="26">
        <v>305106</v>
      </c>
      <c r="D366" s="26">
        <v>116056</v>
      </c>
      <c r="E366" s="27">
        <v>0.36399999999999999</v>
      </c>
      <c r="F366" s="26">
        <v>21992</v>
      </c>
      <c r="G366" s="26">
        <v>65976</v>
      </c>
      <c r="H366" s="27">
        <v>0.81499999999999995</v>
      </c>
      <c r="I366" s="26">
        <v>10932</v>
      </c>
      <c r="J366" s="27">
        <v>0.94599999999999995</v>
      </c>
      <c r="K366" s="26">
        <v>213250513</v>
      </c>
      <c r="L366" s="26">
        <v>587</v>
      </c>
      <c r="M366" s="26">
        <v>363288</v>
      </c>
      <c r="N366" s="26">
        <v>141560</v>
      </c>
      <c r="O366" s="27">
        <v>0.376</v>
      </c>
      <c r="P366" s="26">
        <v>476</v>
      </c>
      <c r="Q366" s="26">
        <v>470</v>
      </c>
      <c r="R366" s="26">
        <v>476</v>
      </c>
      <c r="S366" s="27">
        <v>1.103</v>
      </c>
      <c r="T366" s="27">
        <v>1.623</v>
      </c>
      <c r="U366" s="27">
        <v>0.91700000000000004</v>
      </c>
      <c r="V366" s="26">
        <v>208044656</v>
      </c>
      <c r="W366" s="26">
        <v>218456371</v>
      </c>
      <c r="X366" s="26">
        <v>82978530</v>
      </c>
      <c r="Y366" s="26">
        <v>83096146</v>
      </c>
      <c r="Z366" s="26">
        <v>716</v>
      </c>
      <c r="AA366" s="26">
        <v>409</v>
      </c>
      <c r="AB366" s="28">
        <v>0.68820000000000003</v>
      </c>
      <c r="AC366" s="26">
        <v>47</v>
      </c>
      <c r="AD366" s="27">
        <v>0.17319999999999999</v>
      </c>
      <c r="AE366" s="27">
        <v>0.623</v>
      </c>
      <c r="AF366" s="26">
        <v>396</v>
      </c>
      <c r="AG366" s="26">
        <v>616</v>
      </c>
      <c r="AH366" s="26">
        <v>618</v>
      </c>
      <c r="AI366" s="26">
        <v>353489</v>
      </c>
      <c r="AJ366" s="27">
        <v>0.9</v>
      </c>
      <c r="AK366" s="27">
        <v>0.85</v>
      </c>
      <c r="AL366" s="27">
        <v>0.95</v>
      </c>
      <c r="AM366" s="27">
        <v>0.94399999999999995</v>
      </c>
      <c r="AN366" s="27">
        <v>0.94399999999999995</v>
      </c>
      <c r="AO366" s="27">
        <v>0.73299999999999998</v>
      </c>
      <c r="AP366" s="27">
        <v>0.84399999999999997</v>
      </c>
      <c r="AQ366" s="27">
        <v>0.84399999999999997</v>
      </c>
      <c r="AR366" s="31" t="s">
        <v>1439</v>
      </c>
    </row>
    <row r="367" spans="1:44" x14ac:dyDescent="0.25">
      <c r="A367" s="22" t="s">
        <v>749</v>
      </c>
      <c r="B367" s="19" t="s">
        <v>750</v>
      </c>
      <c r="C367" s="26">
        <v>1942091</v>
      </c>
      <c r="D367" s="26">
        <v>533827</v>
      </c>
      <c r="E367" s="27">
        <v>1.968</v>
      </c>
      <c r="F367" s="26">
        <v>20452</v>
      </c>
      <c r="G367" s="26">
        <v>61356</v>
      </c>
      <c r="H367" s="27">
        <v>0.25</v>
      </c>
      <c r="I367" s="26">
        <v>24048</v>
      </c>
      <c r="J367" s="27">
        <v>0.70499999999999996</v>
      </c>
      <c r="K367" s="26">
        <v>2412265429</v>
      </c>
      <c r="L367" s="26">
        <v>1180</v>
      </c>
      <c r="M367" s="26">
        <v>2044292</v>
      </c>
      <c r="N367" s="26">
        <v>606211</v>
      </c>
      <c r="O367" s="27">
        <v>1.6120000000000001</v>
      </c>
      <c r="P367" s="26">
        <v>1337</v>
      </c>
      <c r="Q367" s="26">
        <v>1360</v>
      </c>
      <c r="R367" s="26">
        <v>1349</v>
      </c>
      <c r="S367" s="27">
        <v>1.103</v>
      </c>
      <c r="T367" s="27">
        <v>1.3169999999999999</v>
      </c>
      <c r="U367" s="27">
        <v>0.17299999999999999</v>
      </c>
      <c r="V367" s="26">
        <v>2222127678</v>
      </c>
      <c r="W367" s="26">
        <v>2602403181</v>
      </c>
      <c r="X367" s="26">
        <v>931409823</v>
      </c>
      <c r="Y367" s="26">
        <v>715329484</v>
      </c>
      <c r="Z367" s="26">
        <v>1340</v>
      </c>
      <c r="AA367" s="26">
        <v>1221</v>
      </c>
      <c r="AB367" s="28">
        <v>0.1421</v>
      </c>
      <c r="AC367" s="26">
        <v>17</v>
      </c>
      <c r="AD367" s="27">
        <v>5.5199999999999999E-2</v>
      </c>
      <c r="AE367" s="27">
        <v>0.317</v>
      </c>
      <c r="AF367" s="26">
        <v>1220</v>
      </c>
      <c r="AG367" s="26">
        <v>1231</v>
      </c>
      <c r="AH367" s="26">
        <v>1252</v>
      </c>
      <c r="AI367" s="26">
        <v>2078596</v>
      </c>
      <c r="AJ367" s="27">
        <v>0.19800000000000001</v>
      </c>
      <c r="AK367" s="27">
        <v>0.629</v>
      </c>
      <c r="AL367" s="27">
        <v>0.72899999999999998</v>
      </c>
      <c r="AM367" s="27">
        <v>0.629</v>
      </c>
      <c r="AN367" s="27">
        <v>0.629</v>
      </c>
      <c r="AO367" s="27">
        <v>0.28000000000000003</v>
      </c>
      <c r="AP367" s="27">
        <v>8.2000000000000003E-2</v>
      </c>
      <c r="AQ367" s="27">
        <v>0.36</v>
      </c>
      <c r="AR367" s="31" t="s">
        <v>1439</v>
      </c>
    </row>
    <row r="368" spans="1:44" x14ac:dyDescent="0.25">
      <c r="A368" s="22" t="s">
        <v>751</v>
      </c>
      <c r="B368" s="19" t="s">
        <v>752</v>
      </c>
      <c r="C368" s="26">
        <v>239507</v>
      </c>
      <c r="D368" s="26">
        <v>101451</v>
      </c>
      <c r="E368" s="27">
        <v>0.30299999999999999</v>
      </c>
      <c r="F368" s="26">
        <v>16456</v>
      </c>
      <c r="G368" s="26">
        <v>49368</v>
      </c>
      <c r="H368" s="27">
        <v>0.84599999999999997</v>
      </c>
      <c r="I368" s="26">
        <v>3410</v>
      </c>
      <c r="J368" s="27">
        <v>0.95499999999999996</v>
      </c>
      <c r="K368" s="26">
        <v>5517233587</v>
      </c>
      <c r="L368" s="26">
        <v>19835</v>
      </c>
      <c r="M368" s="26">
        <v>278156</v>
      </c>
      <c r="N368" s="26">
        <v>124104</v>
      </c>
      <c r="O368" s="27">
        <v>0.33</v>
      </c>
      <c r="P368" s="26">
        <v>25810</v>
      </c>
      <c r="Q368" s="26">
        <v>24521</v>
      </c>
      <c r="R368" s="26">
        <v>25810</v>
      </c>
      <c r="S368" s="27">
        <v>1.103</v>
      </c>
      <c r="T368" s="27">
        <v>1.8959999999999999</v>
      </c>
      <c r="U368" s="27">
        <v>0.93</v>
      </c>
      <c r="V368" s="26">
        <v>5223066632</v>
      </c>
      <c r="W368" s="26">
        <v>5811400542</v>
      </c>
      <c r="X368" s="26">
        <v>2332443460</v>
      </c>
      <c r="Y368" s="26">
        <v>2461615965</v>
      </c>
      <c r="Z368" s="26">
        <v>24264</v>
      </c>
      <c r="AA368" s="26">
        <v>20361</v>
      </c>
      <c r="AB368" s="28">
        <v>0.85409999999999997</v>
      </c>
      <c r="AC368" s="26">
        <v>3550</v>
      </c>
      <c r="AD368" s="27">
        <v>0.38269999999999998</v>
      </c>
      <c r="AE368" s="27">
        <v>0.89600000000000002</v>
      </c>
      <c r="AF368" s="26">
        <v>21170</v>
      </c>
      <c r="AG368" s="26">
        <v>21414</v>
      </c>
      <c r="AH368" s="26">
        <v>19205</v>
      </c>
      <c r="AI368" s="26">
        <v>302598</v>
      </c>
      <c r="AJ368" s="27">
        <v>0.9</v>
      </c>
      <c r="AK368" s="27">
        <v>0.86899999999999999</v>
      </c>
      <c r="AL368" s="27">
        <v>0.95</v>
      </c>
      <c r="AM368" s="27">
        <v>0.95</v>
      </c>
      <c r="AN368" s="27">
        <v>0.98</v>
      </c>
      <c r="AO368" s="27">
        <v>0.55400000000000005</v>
      </c>
      <c r="AP368" s="27">
        <v>0.86699999999999999</v>
      </c>
      <c r="AQ368" s="27">
        <v>0</v>
      </c>
      <c r="AR368" s="31" t="s">
        <v>1439</v>
      </c>
    </row>
    <row r="369" spans="1:44" x14ac:dyDescent="0.25">
      <c r="A369" s="22" t="s">
        <v>753</v>
      </c>
      <c r="B369" s="19" t="s">
        <v>754</v>
      </c>
      <c r="C369" s="26">
        <v>685689</v>
      </c>
      <c r="D369" s="26">
        <v>247005</v>
      </c>
      <c r="E369" s="27">
        <v>0.79400000000000004</v>
      </c>
      <c r="F369" s="26">
        <v>18793</v>
      </c>
      <c r="G369" s="26">
        <v>56379</v>
      </c>
      <c r="H369" s="27">
        <v>0.59599999999999997</v>
      </c>
      <c r="I369" s="26">
        <v>15798</v>
      </c>
      <c r="J369" s="27">
        <v>0.88100000000000001</v>
      </c>
      <c r="K369" s="26">
        <v>548041689</v>
      </c>
      <c r="L369" s="26">
        <v>710</v>
      </c>
      <c r="M369" s="26">
        <v>771889</v>
      </c>
      <c r="N369" s="26">
        <v>293275</v>
      </c>
      <c r="O369" s="27">
        <v>0.78</v>
      </c>
      <c r="P369" s="26">
        <v>826</v>
      </c>
      <c r="Q369" s="26">
        <v>839</v>
      </c>
      <c r="R369" s="26">
        <v>833</v>
      </c>
      <c r="S369" s="27">
        <v>1.103</v>
      </c>
      <c r="T369" s="27">
        <v>1.5960000000000001</v>
      </c>
      <c r="U369" s="27">
        <v>0.51200000000000001</v>
      </c>
      <c r="V369" s="26">
        <v>518047058</v>
      </c>
      <c r="W369" s="26">
        <v>578036320</v>
      </c>
      <c r="X369" s="26">
        <v>205601044</v>
      </c>
      <c r="Y369" s="26">
        <v>208225549</v>
      </c>
      <c r="Z369" s="26">
        <v>843</v>
      </c>
      <c r="AA369" s="26">
        <v>723</v>
      </c>
      <c r="AB369" s="28">
        <v>0.35570000000000002</v>
      </c>
      <c r="AC369" s="26">
        <v>6</v>
      </c>
      <c r="AD369" s="27">
        <v>7.7799999999999994E-2</v>
      </c>
      <c r="AE369" s="27">
        <v>0.59599999999999997</v>
      </c>
      <c r="AF369" s="26">
        <v>718</v>
      </c>
      <c r="AG369" s="26">
        <v>731</v>
      </c>
      <c r="AH369" s="26">
        <v>747</v>
      </c>
      <c r="AI369" s="26">
        <v>773810</v>
      </c>
      <c r="AJ369" s="27">
        <v>0.73799999999999999</v>
      </c>
      <c r="AK369" s="27">
        <v>0.77800000000000002</v>
      </c>
      <c r="AL369" s="27">
        <v>0.878</v>
      </c>
      <c r="AM369" s="27">
        <v>0.75900000000000001</v>
      </c>
      <c r="AN369" s="27">
        <v>0.75900000000000001</v>
      </c>
      <c r="AO369" s="27">
        <v>0.59</v>
      </c>
      <c r="AP369" s="27">
        <v>0.65900000000000003</v>
      </c>
      <c r="AQ369" s="27">
        <v>0.65900000000000003</v>
      </c>
      <c r="AR369" s="31" t="s">
        <v>1439</v>
      </c>
    </row>
    <row r="370" spans="1:44" x14ac:dyDescent="0.25">
      <c r="A370" s="22" t="s">
        <v>755</v>
      </c>
      <c r="B370" s="19" t="s">
        <v>756</v>
      </c>
      <c r="C370" s="26">
        <v>738021</v>
      </c>
      <c r="D370" s="26">
        <v>238487</v>
      </c>
      <c r="E370" s="27">
        <v>0.80800000000000005</v>
      </c>
      <c r="F370" s="26">
        <v>16307</v>
      </c>
      <c r="G370" s="26">
        <v>48921</v>
      </c>
      <c r="H370" s="27">
        <v>0.58799999999999997</v>
      </c>
      <c r="I370" s="26">
        <v>17155</v>
      </c>
      <c r="J370" s="27">
        <v>0.879</v>
      </c>
      <c r="K370" s="26">
        <v>2790859494</v>
      </c>
      <c r="L370" s="26">
        <v>3138</v>
      </c>
      <c r="M370" s="26">
        <v>889375</v>
      </c>
      <c r="N370" s="26">
        <v>300731</v>
      </c>
      <c r="O370" s="27">
        <v>0.8</v>
      </c>
      <c r="P370" s="26">
        <v>3857</v>
      </c>
      <c r="Q370" s="26">
        <v>3888</v>
      </c>
      <c r="R370" s="26">
        <v>3873</v>
      </c>
      <c r="S370" s="27">
        <v>1.141</v>
      </c>
      <c r="T370" s="27">
        <v>1.3320000000000001</v>
      </c>
      <c r="U370" s="27">
        <v>0.5</v>
      </c>
      <c r="V370" s="26">
        <v>2661368560</v>
      </c>
      <c r="W370" s="26">
        <v>2920350428</v>
      </c>
      <c r="X370" s="26">
        <v>955407099</v>
      </c>
      <c r="Y370" s="26">
        <v>943695406</v>
      </c>
      <c r="Z370" s="26">
        <v>3957</v>
      </c>
      <c r="AA370" s="26">
        <v>3103</v>
      </c>
      <c r="AB370" s="28">
        <v>0.4073</v>
      </c>
      <c r="AC370" s="26">
        <v>33</v>
      </c>
      <c r="AD370" s="27">
        <v>9.4500000000000001E-2</v>
      </c>
      <c r="AE370" s="27">
        <v>0.33200000000000002</v>
      </c>
      <c r="AF370" s="26">
        <v>3256</v>
      </c>
      <c r="AG370" s="26">
        <v>3175</v>
      </c>
      <c r="AH370" s="26">
        <v>3334</v>
      </c>
      <c r="AI370" s="26">
        <v>875929</v>
      </c>
      <c r="AJ370" s="27">
        <v>0.66100000000000003</v>
      </c>
      <c r="AK370" s="27">
        <v>0.73199999999999998</v>
      </c>
      <c r="AL370" s="27">
        <v>0.83199999999999996</v>
      </c>
      <c r="AM370" s="27">
        <v>0.73199999999999998</v>
      </c>
      <c r="AN370" s="27">
        <v>0.73199999999999998</v>
      </c>
      <c r="AO370" s="27">
        <v>0.55600000000000005</v>
      </c>
      <c r="AP370" s="27">
        <v>0.61299999999999999</v>
      </c>
      <c r="AQ370" s="27">
        <v>0.61299999999999999</v>
      </c>
      <c r="AR370" s="31" t="s">
        <v>1439</v>
      </c>
    </row>
    <row r="371" spans="1:44" x14ac:dyDescent="0.25">
      <c r="A371" s="22" t="s">
        <v>757</v>
      </c>
      <c r="B371" s="19" t="s">
        <v>758</v>
      </c>
      <c r="C371" s="26">
        <v>643775</v>
      </c>
      <c r="D371" s="26">
        <v>239499</v>
      </c>
      <c r="E371" s="27">
        <v>0.75800000000000001</v>
      </c>
      <c r="F371" s="26">
        <v>17609</v>
      </c>
      <c r="G371" s="26">
        <v>52827</v>
      </c>
      <c r="H371" s="27">
        <v>0.61399999999999999</v>
      </c>
      <c r="I371" s="26">
        <v>15729</v>
      </c>
      <c r="J371" s="27">
        <v>0.88700000000000001</v>
      </c>
      <c r="K371" s="26">
        <v>555831471</v>
      </c>
      <c r="L371" s="26">
        <v>730</v>
      </c>
      <c r="M371" s="26">
        <v>761412</v>
      </c>
      <c r="N371" s="26">
        <v>294945</v>
      </c>
      <c r="O371" s="27">
        <v>0.78400000000000003</v>
      </c>
      <c r="P371" s="26">
        <v>867</v>
      </c>
      <c r="Q371" s="26">
        <v>878</v>
      </c>
      <c r="R371" s="26">
        <v>873</v>
      </c>
      <c r="S371" s="27">
        <v>1.141</v>
      </c>
      <c r="T371" s="27">
        <v>1.6240000000000001</v>
      </c>
      <c r="U371" s="27">
        <v>0.53</v>
      </c>
      <c r="V371" s="26">
        <v>532909014</v>
      </c>
      <c r="W371" s="26">
        <v>578753929</v>
      </c>
      <c r="X371" s="26">
        <v>213382458</v>
      </c>
      <c r="Y371" s="26">
        <v>215310375</v>
      </c>
      <c r="Z371" s="26">
        <v>899</v>
      </c>
      <c r="AA371" s="26">
        <v>727</v>
      </c>
      <c r="AB371" s="28">
        <v>0.43130000000000002</v>
      </c>
      <c r="AC371" s="26">
        <v>9</v>
      </c>
      <c r="AD371" s="27">
        <v>9.0200000000000002E-2</v>
      </c>
      <c r="AE371" s="27">
        <v>0.624</v>
      </c>
      <c r="AF371" s="26">
        <v>731</v>
      </c>
      <c r="AG371" s="26">
        <v>744</v>
      </c>
      <c r="AH371" s="26">
        <v>770</v>
      </c>
      <c r="AI371" s="26">
        <v>751628</v>
      </c>
      <c r="AJ371" s="27">
        <v>0.74199999999999999</v>
      </c>
      <c r="AK371" s="27">
        <v>0.77200000000000002</v>
      </c>
      <c r="AL371" s="27">
        <v>0.872</v>
      </c>
      <c r="AM371" s="27">
        <v>0.76800000000000002</v>
      </c>
      <c r="AN371" s="27">
        <v>0.76800000000000002</v>
      </c>
      <c r="AO371" s="27">
        <v>0.59</v>
      </c>
      <c r="AP371" s="27">
        <v>0.66800000000000004</v>
      </c>
      <c r="AQ371" s="27">
        <v>0.66800000000000004</v>
      </c>
      <c r="AR371" s="31" t="s">
        <v>1439</v>
      </c>
    </row>
    <row r="372" spans="1:44" x14ac:dyDescent="0.25">
      <c r="A372" s="22" t="s">
        <v>759</v>
      </c>
      <c r="B372" s="19" t="s">
        <v>760</v>
      </c>
      <c r="C372" s="26">
        <v>449869</v>
      </c>
      <c r="D372" s="26">
        <v>145475</v>
      </c>
      <c r="E372" s="27">
        <v>0.49299999999999999</v>
      </c>
      <c r="F372" s="26">
        <v>15882</v>
      </c>
      <c r="G372" s="26">
        <v>47646</v>
      </c>
      <c r="H372" s="27">
        <v>0.749</v>
      </c>
      <c r="I372" s="26">
        <v>11685</v>
      </c>
      <c r="J372" s="27">
        <v>0.92700000000000005</v>
      </c>
      <c r="K372" s="26">
        <v>1108720154</v>
      </c>
      <c r="L372" s="26">
        <v>2054</v>
      </c>
      <c r="M372" s="26">
        <v>539785</v>
      </c>
      <c r="N372" s="26">
        <v>185066</v>
      </c>
      <c r="O372" s="27">
        <v>0.49199999999999999</v>
      </c>
      <c r="P372" s="26">
        <v>2618</v>
      </c>
      <c r="Q372" s="26">
        <v>2649</v>
      </c>
      <c r="R372" s="26">
        <v>2634</v>
      </c>
      <c r="S372" s="27">
        <v>1.141</v>
      </c>
      <c r="T372" s="27">
        <v>1.62</v>
      </c>
      <c r="U372" s="27">
        <v>0.80200000000000005</v>
      </c>
      <c r="V372" s="26">
        <v>1041931118</v>
      </c>
      <c r="W372" s="26">
        <v>1175509191</v>
      </c>
      <c r="X372" s="26">
        <v>385487402</v>
      </c>
      <c r="Y372" s="26">
        <v>380126518</v>
      </c>
      <c r="Z372" s="26">
        <v>2613</v>
      </c>
      <c r="AA372" s="26">
        <v>1975</v>
      </c>
      <c r="AB372" s="28">
        <v>0.6925</v>
      </c>
      <c r="AC372" s="26">
        <v>185</v>
      </c>
      <c r="AD372" s="27">
        <v>0.1855</v>
      </c>
      <c r="AE372" s="27">
        <v>0.62</v>
      </c>
      <c r="AF372" s="26">
        <v>2097</v>
      </c>
      <c r="AG372" s="26">
        <v>2075</v>
      </c>
      <c r="AH372" s="26">
        <v>2087</v>
      </c>
      <c r="AI372" s="26">
        <v>563253</v>
      </c>
      <c r="AJ372" s="27">
        <v>0.9</v>
      </c>
      <c r="AK372" s="27">
        <v>0.79400000000000004</v>
      </c>
      <c r="AL372" s="27">
        <v>0.89400000000000002</v>
      </c>
      <c r="AM372" s="27">
        <v>0.85199999999999998</v>
      </c>
      <c r="AN372" s="27">
        <v>0.88900000000000001</v>
      </c>
      <c r="AO372" s="27">
        <v>0.59399999999999997</v>
      </c>
      <c r="AP372" s="27">
        <v>0.752</v>
      </c>
      <c r="AQ372" s="27">
        <v>0.752</v>
      </c>
      <c r="AR372" s="31" t="s">
        <v>1439</v>
      </c>
    </row>
    <row r="373" spans="1:44" x14ac:dyDescent="0.25">
      <c r="A373" s="22" t="s">
        <v>761</v>
      </c>
      <c r="B373" s="19" t="s">
        <v>762</v>
      </c>
      <c r="C373" s="26">
        <v>963898</v>
      </c>
      <c r="D373" s="26">
        <v>217819</v>
      </c>
      <c r="E373" s="27">
        <v>0.89600000000000002</v>
      </c>
      <c r="F373" s="26">
        <v>19594</v>
      </c>
      <c r="G373" s="26">
        <v>58782</v>
      </c>
      <c r="H373" s="27">
        <v>0.54400000000000004</v>
      </c>
      <c r="I373" s="26">
        <v>16624</v>
      </c>
      <c r="J373" s="27">
        <v>0.86599999999999999</v>
      </c>
      <c r="K373" s="26">
        <v>1251302811</v>
      </c>
      <c r="L373" s="26">
        <v>1042</v>
      </c>
      <c r="M373" s="26">
        <v>1200866</v>
      </c>
      <c r="N373" s="26">
        <v>282621</v>
      </c>
      <c r="O373" s="27">
        <v>0.751</v>
      </c>
      <c r="P373" s="26">
        <v>1328</v>
      </c>
      <c r="Q373" s="26">
        <v>1319</v>
      </c>
      <c r="R373" s="26">
        <v>1328</v>
      </c>
      <c r="S373" s="27">
        <v>1.141</v>
      </c>
      <c r="T373" s="27">
        <v>1.827</v>
      </c>
      <c r="U373" s="27">
        <v>0.44800000000000001</v>
      </c>
      <c r="V373" s="26">
        <v>1199414242</v>
      </c>
      <c r="W373" s="26">
        <v>1303191380</v>
      </c>
      <c r="X373" s="26">
        <v>383259746</v>
      </c>
      <c r="Y373" s="26">
        <v>294491958</v>
      </c>
      <c r="Z373" s="26">
        <v>1352</v>
      </c>
      <c r="AA373" s="26">
        <v>1028</v>
      </c>
      <c r="AB373" s="28">
        <v>0.58250000000000002</v>
      </c>
      <c r="AC373" s="26">
        <v>2</v>
      </c>
      <c r="AD373" s="27">
        <v>0.12</v>
      </c>
      <c r="AE373" s="27">
        <v>0.82699999999999996</v>
      </c>
      <c r="AF373" s="26">
        <v>1039</v>
      </c>
      <c r="AG373" s="26">
        <v>1058</v>
      </c>
      <c r="AH373" s="26">
        <v>1100</v>
      </c>
      <c r="AI373" s="26">
        <v>1184719</v>
      </c>
      <c r="AJ373" s="27">
        <v>0.61499999999999999</v>
      </c>
      <c r="AK373" s="27">
        <v>0.71799999999999997</v>
      </c>
      <c r="AL373" s="27">
        <v>0.81799999999999995</v>
      </c>
      <c r="AM373" s="27">
        <v>0.71799999999999997</v>
      </c>
      <c r="AN373" s="27">
        <v>0.71799999999999997</v>
      </c>
      <c r="AO373" s="27">
        <v>0.39</v>
      </c>
      <c r="AP373" s="27">
        <v>0.47699999999999998</v>
      </c>
      <c r="AQ373" s="27">
        <v>0.47699999999999998</v>
      </c>
      <c r="AR373" s="31" t="s">
        <v>1439</v>
      </c>
    </row>
    <row r="374" spans="1:44" x14ac:dyDescent="0.25">
      <c r="A374" s="22" t="s">
        <v>763</v>
      </c>
      <c r="B374" s="19" t="s">
        <v>764</v>
      </c>
      <c r="C374" s="26">
        <v>418236</v>
      </c>
      <c r="D374" s="26">
        <v>175336</v>
      </c>
      <c r="E374" s="27">
        <v>0.52600000000000002</v>
      </c>
      <c r="F374" s="26">
        <v>17389</v>
      </c>
      <c r="G374" s="26">
        <v>52167</v>
      </c>
      <c r="H374" s="27">
        <v>0.73199999999999998</v>
      </c>
      <c r="I374" s="26">
        <v>11592</v>
      </c>
      <c r="J374" s="27">
        <v>0.92200000000000004</v>
      </c>
      <c r="K374" s="26">
        <v>339686473</v>
      </c>
      <c r="L374" s="26">
        <v>707</v>
      </c>
      <c r="M374" s="26">
        <v>480461</v>
      </c>
      <c r="N374" s="26">
        <v>209560</v>
      </c>
      <c r="O374" s="27">
        <v>0.55700000000000005</v>
      </c>
      <c r="P374" s="26">
        <v>848</v>
      </c>
      <c r="Q374" s="26">
        <v>859</v>
      </c>
      <c r="R374" s="26">
        <v>854</v>
      </c>
      <c r="S374" s="27">
        <v>1.141</v>
      </c>
      <c r="T374" s="27">
        <v>1.5660000000000001</v>
      </c>
      <c r="U374" s="27">
        <v>0.71699999999999997</v>
      </c>
      <c r="V374" s="26">
        <v>325963370</v>
      </c>
      <c r="W374" s="26">
        <v>353409577</v>
      </c>
      <c r="X374" s="26">
        <v>152105156</v>
      </c>
      <c r="Y374" s="26">
        <v>148159184</v>
      </c>
      <c r="Z374" s="26">
        <v>845</v>
      </c>
      <c r="AA374" s="26">
        <v>703</v>
      </c>
      <c r="AB374" s="28">
        <v>0.61680000000000001</v>
      </c>
      <c r="AC374" s="26">
        <v>14</v>
      </c>
      <c r="AD374" s="27">
        <v>9.9299999999999999E-2</v>
      </c>
      <c r="AE374" s="27">
        <v>0.56599999999999995</v>
      </c>
      <c r="AF374" s="26">
        <v>705</v>
      </c>
      <c r="AG374" s="26">
        <v>730</v>
      </c>
      <c r="AH374" s="26">
        <v>738</v>
      </c>
      <c r="AI374" s="26">
        <v>478874</v>
      </c>
      <c r="AJ374" s="27">
        <v>0.9</v>
      </c>
      <c r="AK374" s="27">
        <v>0.83199999999999996</v>
      </c>
      <c r="AL374" s="27">
        <v>0.93200000000000005</v>
      </c>
      <c r="AM374" s="27">
        <v>0.88900000000000001</v>
      </c>
      <c r="AN374" s="27">
        <v>0.88900000000000001</v>
      </c>
      <c r="AO374" s="27">
        <v>0.65400000000000003</v>
      </c>
      <c r="AP374" s="27">
        <v>0.78900000000000003</v>
      </c>
      <c r="AQ374" s="27">
        <v>0.78900000000000003</v>
      </c>
      <c r="AR374" s="31" t="s">
        <v>1439</v>
      </c>
    </row>
    <row r="375" spans="1:44" x14ac:dyDescent="0.25">
      <c r="A375" s="22" t="s">
        <v>765</v>
      </c>
      <c r="B375" s="19" t="s">
        <v>766</v>
      </c>
      <c r="C375" s="26">
        <v>1249037</v>
      </c>
      <c r="D375" s="26">
        <v>253250</v>
      </c>
      <c r="E375" s="27">
        <v>1.1120000000000001</v>
      </c>
      <c r="F375" s="26">
        <v>21384</v>
      </c>
      <c r="G375" s="26">
        <v>64152</v>
      </c>
      <c r="H375" s="27">
        <v>0.433</v>
      </c>
      <c r="I375" s="26">
        <v>24148</v>
      </c>
      <c r="J375" s="27">
        <v>0.83399999999999996</v>
      </c>
      <c r="K375" s="26">
        <v>843529933</v>
      </c>
      <c r="L375" s="26">
        <v>570</v>
      </c>
      <c r="M375" s="26">
        <v>1479877</v>
      </c>
      <c r="N375" s="26">
        <v>314119</v>
      </c>
      <c r="O375" s="27">
        <v>0.83499999999999996</v>
      </c>
      <c r="P375" s="26">
        <v>683</v>
      </c>
      <c r="Q375" s="26">
        <v>690</v>
      </c>
      <c r="R375" s="26">
        <v>687</v>
      </c>
      <c r="S375" s="27">
        <v>1.141</v>
      </c>
      <c r="T375" s="27">
        <v>1.839</v>
      </c>
      <c r="U375" s="27">
        <v>0.36399999999999999</v>
      </c>
      <c r="V375" s="26">
        <v>803990679</v>
      </c>
      <c r="W375" s="26">
        <v>883069188</v>
      </c>
      <c r="X375" s="26">
        <v>211681663</v>
      </c>
      <c r="Y375" s="26">
        <v>179047956</v>
      </c>
      <c r="Z375" s="26">
        <v>707</v>
      </c>
      <c r="AA375" s="26">
        <v>561</v>
      </c>
      <c r="AB375" s="28">
        <v>0.51029999999999998</v>
      </c>
      <c r="AC375" s="26">
        <v>1</v>
      </c>
      <c r="AD375" s="27">
        <v>0.16420000000000001</v>
      </c>
      <c r="AE375" s="27">
        <v>0.83899999999999997</v>
      </c>
      <c r="AF375" s="26">
        <v>562</v>
      </c>
      <c r="AG375" s="26">
        <v>558</v>
      </c>
      <c r="AH375" s="26">
        <v>604</v>
      </c>
      <c r="AI375" s="26">
        <v>1462035</v>
      </c>
      <c r="AJ375" s="27">
        <v>0.51300000000000001</v>
      </c>
      <c r="AK375" s="27">
        <v>0.63700000000000001</v>
      </c>
      <c r="AL375" s="27">
        <v>0.73699999999999999</v>
      </c>
      <c r="AM375" s="27">
        <v>0.63700000000000001</v>
      </c>
      <c r="AN375" s="27">
        <v>0.63700000000000001</v>
      </c>
      <c r="AO375" s="27">
        <v>0.47099999999999997</v>
      </c>
      <c r="AP375" s="27">
        <v>0.35499999999999998</v>
      </c>
      <c r="AQ375" s="27">
        <v>0.47099999999999997</v>
      </c>
      <c r="AR375" s="31" t="s">
        <v>1439</v>
      </c>
    </row>
    <row r="376" spans="1:44" x14ac:dyDescent="0.25">
      <c r="A376" s="22" t="s">
        <v>767</v>
      </c>
      <c r="B376" s="19" t="s">
        <v>768</v>
      </c>
      <c r="C376" s="26">
        <v>426946</v>
      </c>
      <c r="D376" s="26">
        <v>161164</v>
      </c>
      <c r="E376" s="27">
        <v>0.50700000000000001</v>
      </c>
      <c r="F376" s="26">
        <v>15632</v>
      </c>
      <c r="G376" s="26">
        <v>46896</v>
      </c>
      <c r="H376" s="27">
        <v>0.74199999999999999</v>
      </c>
      <c r="I376" s="26">
        <v>10742</v>
      </c>
      <c r="J376" s="27">
        <v>0.92400000000000004</v>
      </c>
      <c r="K376" s="26">
        <v>748465689</v>
      </c>
      <c r="L376" s="26">
        <v>1478</v>
      </c>
      <c r="M376" s="26">
        <v>506404</v>
      </c>
      <c r="N376" s="26">
        <v>200746</v>
      </c>
      <c r="O376" s="27">
        <v>0.53400000000000003</v>
      </c>
      <c r="P376" s="26">
        <v>1844</v>
      </c>
      <c r="Q376" s="26">
        <v>1863</v>
      </c>
      <c r="R376" s="26">
        <v>1854</v>
      </c>
      <c r="S376" s="27">
        <v>1.141</v>
      </c>
      <c r="T376" s="27">
        <v>1.5940000000000001</v>
      </c>
      <c r="U376" s="27">
        <v>0.755</v>
      </c>
      <c r="V376" s="26">
        <v>710923151</v>
      </c>
      <c r="W376" s="26">
        <v>786008227</v>
      </c>
      <c r="X376" s="26">
        <v>277812488</v>
      </c>
      <c r="Y376" s="26">
        <v>296703825</v>
      </c>
      <c r="Z376" s="26">
        <v>1841</v>
      </c>
      <c r="AA376" s="26">
        <v>1480</v>
      </c>
      <c r="AB376" s="28">
        <v>0.49099999999999999</v>
      </c>
      <c r="AC376" s="26">
        <v>38</v>
      </c>
      <c r="AD376" s="27">
        <v>0.1163</v>
      </c>
      <c r="AE376" s="27">
        <v>0.59399999999999997</v>
      </c>
      <c r="AF376" s="26">
        <v>1483</v>
      </c>
      <c r="AG376" s="26">
        <v>1507</v>
      </c>
      <c r="AH376" s="26">
        <v>1541</v>
      </c>
      <c r="AI376" s="26">
        <v>510063</v>
      </c>
      <c r="AJ376" s="27">
        <v>0.9</v>
      </c>
      <c r="AK376" s="27">
        <v>0.82499999999999996</v>
      </c>
      <c r="AL376" s="27">
        <v>0.92500000000000004</v>
      </c>
      <c r="AM376" s="27">
        <v>0.876</v>
      </c>
      <c r="AN376" s="27">
        <v>0.876</v>
      </c>
      <c r="AO376" s="27">
        <v>0.60399999999999998</v>
      </c>
      <c r="AP376" s="27">
        <v>0.77600000000000002</v>
      </c>
      <c r="AQ376" s="27">
        <v>0.77600000000000002</v>
      </c>
      <c r="AR376" s="31" t="s">
        <v>1439</v>
      </c>
    </row>
    <row r="377" spans="1:44" x14ac:dyDescent="0.25">
      <c r="A377" s="22" t="s">
        <v>769</v>
      </c>
      <c r="B377" s="19" t="s">
        <v>770</v>
      </c>
      <c r="C377" s="26">
        <v>1189314</v>
      </c>
      <c r="D377" s="26">
        <v>283857</v>
      </c>
      <c r="E377" s="27">
        <v>1.1319999999999999</v>
      </c>
      <c r="F377" s="26">
        <v>22407</v>
      </c>
      <c r="G377" s="26">
        <v>67221</v>
      </c>
      <c r="H377" s="27">
        <v>0.42299999999999999</v>
      </c>
      <c r="I377" s="26">
        <v>19016</v>
      </c>
      <c r="J377" s="27">
        <v>0.83099999999999996</v>
      </c>
      <c r="K377" s="26">
        <v>732851729</v>
      </c>
      <c r="L377" s="26">
        <v>531</v>
      </c>
      <c r="M377" s="26">
        <v>1380135</v>
      </c>
      <c r="N377" s="26">
        <v>347471</v>
      </c>
      <c r="O377" s="27">
        <v>0.92400000000000004</v>
      </c>
      <c r="P377" s="26">
        <v>651</v>
      </c>
      <c r="Q377" s="26">
        <v>643</v>
      </c>
      <c r="R377" s="26">
        <v>651</v>
      </c>
      <c r="S377" s="27">
        <v>1.141</v>
      </c>
      <c r="T377" s="27">
        <v>1.71</v>
      </c>
      <c r="U377" s="27">
        <v>0.35799999999999998</v>
      </c>
      <c r="V377" s="26">
        <v>692648870</v>
      </c>
      <c r="W377" s="26">
        <v>773054588</v>
      </c>
      <c r="X377" s="26">
        <v>189937515</v>
      </c>
      <c r="Y377" s="26">
        <v>184507176</v>
      </c>
      <c r="Z377" s="26">
        <v>650</v>
      </c>
      <c r="AA377" s="26">
        <v>536</v>
      </c>
      <c r="AB377" s="28">
        <v>0.43840000000000001</v>
      </c>
      <c r="AC377" s="26">
        <v>3</v>
      </c>
      <c r="AD377" s="27">
        <v>7.3200000000000001E-2</v>
      </c>
      <c r="AE377" s="27">
        <v>0.71</v>
      </c>
      <c r="AF377" s="26">
        <v>542</v>
      </c>
      <c r="AG377" s="26">
        <v>557</v>
      </c>
      <c r="AH377" s="26">
        <v>558</v>
      </c>
      <c r="AI377" s="26">
        <v>1385402</v>
      </c>
      <c r="AJ377" s="27">
        <v>0.505</v>
      </c>
      <c r="AK377" s="27">
        <v>0.66300000000000003</v>
      </c>
      <c r="AL377" s="27">
        <v>0.76300000000000001</v>
      </c>
      <c r="AM377" s="27">
        <v>0.64300000000000002</v>
      </c>
      <c r="AN377" s="27">
        <v>0.64300000000000002</v>
      </c>
      <c r="AO377" s="27">
        <v>0.40300000000000002</v>
      </c>
      <c r="AP377" s="27">
        <v>0.38800000000000001</v>
      </c>
      <c r="AQ377" s="27">
        <v>0.40300000000000002</v>
      </c>
      <c r="AR377" s="31" t="s">
        <v>1439</v>
      </c>
    </row>
    <row r="378" spans="1:44" x14ac:dyDescent="0.25">
      <c r="A378" s="22" t="s">
        <v>771</v>
      </c>
      <c r="B378" s="19" t="s">
        <v>772</v>
      </c>
      <c r="C378" s="26">
        <v>683003</v>
      </c>
      <c r="D378" s="26">
        <v>271323</v>
      </c>
      <c r="E378" s="27">
        <v>0.83499999999999996</v>
      </c>
      <c r="F378" s="26">
        <v>14505</v>
      </c>
      <c r="G378" s="26">
        <v>43515</v>
      </c>
      <c r="H378" s="27">
        <v>0.57499999999999996</v>
      </c>
      <c r="I378" s="26">
        <v>14323</v>
      </c>
      <c r="J378" s="27">
        <v>0.875</v>
      </c>
      <c r="K378" s="26">
        <v>3291224486</v>
      </c>
      <c r="L378" s="26">
        <v>4166</v>
      </c>
      <c r="M378" s="26">
        <v>790020</v>
      </c>
      <c r="N378" s="26">
        <v>331305</v>
      </c>
      <c r="O378" s="27">
        <v>0.88100000000000001</v>
      </c>
      <c r="P378" s="26">
        <v>4849</v>
      </c>
      <c r="Q378" s="26">
        <v>4860</v>
      </c>
      <c r="R378" s="26">
        <v>4855</v>
      </c>
      <c r="S378" s="27">
        <v>1.141</v>
      </c>
      <c r="T378" s="27">
        <v>1.2210000000000001</v>
      </c>
      <c r="U378" s="27">
        <v>0.48499999999999999</v>
      </c>
      <c r="V378" s="26">
        <v>3108008074</v>
      </c>
      <c r="W378" s="26">
        <v>3474440899</v>
      </c>
      <c r="X378" s="26">
        <v>1500216308</v>
      </c>
      <c r="Y378" s="26">
        <v>1380220641</v>
      </c>
      <c r="Z378" s="26">
        <v>5087</v>
      </c>
      <c r="AA378" s="26">
        <v>4116</v>
      </c>
      <c r="AB378" s="28">
        <v>0.26869999999999999</v>
      </c>
      <c r="AC378" s="26">
        <v>100</v>
      </c>
      <c r="AD378" s="27">
        <v>5.1499999999999997E-2</v>
      </c>
      <c r="AE378" s="27">
        <v>0.221</v>
      </c>
      <c r="AF378" s="26">
        <v>4133</v>
      </c>
      <c r="AG378" s="26">
        <v>4325</v>
      </c>
      <c r="AH378" s="26">
        <v>4408</v>
      </c>
      <c r="AI378" s="26">
        <v>788212</v>
      </c>
      <c r="AJ378" s="27">
        <v>0.69599999999999995</v>
      </c>
      <c r="AK378" s="27">
        <v>0.70699999999999996</v>
      </c>
      <c r="AL378" s="27">
        <v>0.80700000000000005</v>
      </c>
      <c r="AM378" s="27">
        <v>0.752</v>
      </c>
      <c r="AN378" s="27">
        <v>0.752</v>
      </c>
      <c r="AO378" s="27">
        <v>0.53</v>
      </c>
      <c r="AP378" s="27">
        <v>0.65200000000000002</v>
      </c>
      <c r="AQ378" s="27">
        <v>0.65200000000000002</v>
      </c>
      <c r="AR378" s="31" t="s">
        <v>1439</v>
      </c>
    </row>
    <row r="379" spans="1:44" x14ac:dyDescent="0.25">
      <c r="A379" s="22" t="s">
        <v>773</v>
      </c>
      <c r="B379" s="19" t="s">
        <v>774</v>
      </c>
      <c r="C379" s="26">
        <v>645189</v>
      </c>
      <c r="D379" s="26">
        <v>202684</v>
      </c>
      <c r="E379" s="27">
        <v>0.69599999999999995</v>
      </c>
      <c r="F379" s="26">
        <v>17753</v>
      </c>
      <c r="G379" s="26">
        <v>53259</v>
      </c>
      <c r="H379" s="27">
        <v>0.64600000000000002</v>
      </c>
      <c r="I379" s="26">
        <v>16873</v>
      </c>
      <c r="J379" s="27">
        <v>0.89600000000000002</v>
      </c>
      <c r="K379" s="26">
        <v>2995382391</v>
      </c>
      <c r="L379" s="26">
        <v>3898</v>
      </c>
      <c r="M379" s="26">
        <v>768440</v>
      </c>
      <c r="N379" s="26">
        <v>258633</v>
      </c>
      <c r="O379" s="27">
        <v>0.68799999999999994</v>
      </c>
      <c r="P379" s="26">
        <v>4682</v>
      </c>
      <c r="Q379" s="26">
        <v>4643</v>
      </c>
      <c r="R379" s="26">
        <v>4682</v>
      </c>
      <c r="S379" s="27">
        <v>1.3140000000000001</v>
      </c>
      <c r="T379" s="27">
        <v>1.3720000000000001</v>
      </c>
      <c r="U379" s="27">
        <v>0.57399999999999995</v>
      </c>
      <c r="V379" s="26">
        <v>2781594401</v>
      </c>
      <c r="W379" s="26">
        <v>3209170382</v>
      </c>
      <c r="X379" s="26">
        <v>1010044922</v>
      </c>
      <c r="Y379" s="26">
        <v>1008154392</v>
      </c>
      <c r="Z379" s="26">
        <v>4974</v>
      </c>
      <c r="AA379" s="26">
        <v>3882</v>
      </c>
      <c r="AB379" s="28">
        <v>0.37659999999999999</v>
      </c>
      <c r="AC379" s="26">
        <v>275</v>
      </c>
      <c r="AD379" s="27">
        <v>0.1389</v>
      </c>
      <c r="AE379" s="27">
        <v>0.372</v>
      </c>
      <c r="AF379" s="26">
        <v>3925</v>
      </c>
      <c r="AG379" s="26">
        <v>5028</v>
      </c>
      <c r="AH379" s="26">
        <v>4089</v>
      </c>
      <c r="AI379" s="26">
        <v>784830</v>
      </c>
      <c r="AJ379" s="27">
        <v>0.71699999999999997</v>
      </c>
      <c r="AK379" s="27">
        <v>0.72299999999999998</v>
      </c>
      <c r="AL379" s="27">
        <v>0.82299999999999995</v>
      </c>
      <c r="AM379" s="27">
        <v>0.754</v>
      </c>
      <c r="AN379" s="27">
        <v>0.754</v>
      </c>
      <c r="AO379" s="27">
        <v>0.61</v>
      </c>
      <c r="AP379" s="27">
        <v>0.65400000000000003</v>
      </c>
      <c r="AQ379" s="27">
        <v>0.65400000000000003</v>
      </c>
      <c r="AR379" s="31" t="s">
        <v>1439</v>
      </c>
    </row>
    <row r="380" spans="1:44" x14ac:dyDescent="0.25">
      <c r="A380" s="22" t="s">
        <v>775</v>
      </c>
      <c r="B380" s="19" t="s">
        <v>776</v>
      </c>
      <c r="C380" s="26">
        <v>794775</v>
      </c>
      <c r="D380" s="26">
        <v>212309</v>
      </c>
      <c r="E380" s="27">
        <v>0.79500000000000004</v>
      </c>
      <c r="F380" s="26">
        <v>20609</v>
      </c>
      <c r="G380" s="26">
        <v>61827</v>
      </c>
      <c r="H380" s="27">
        <v>0.59499999999999997</v>
      </c>
      <c r="I380" s="26">
        <v>22399</v>
      </c>
      <c r="J380" s="27">
        <v>0.88100000000000001</v>
      </c>
      <c r="K380" s="26">
        <v>944537134</v>
      </c>
      <c r="L380" s="26">
        <v>939</v>
      </c>
      <c r="M380" s="26">
        <v>1005896</v>
      </c>
      <c r="N380" s="26">
        <v>288958</v>
      </c>
      <c r="O380" s="27">
        <v>0.76800000000000002</v>
      </c>
      <c r="P380" s="26">
        <v>1233</v>
      </c>
      <c r="Q380" s="26">
        <v>1240</v>
      </c>
      <c r="R380" s="26">
        <v>1237</v>
      </c>
      <c r="S380" s="27">
        <v>1.3140000000000001</v>
      </c>
      <c r="T380" s="27">
        <v>1.389</v>
      </c>
      <c r="U380" s="27">
        <v>0.51500000000000001</v>
      </c>
      <c r="V380" s="26">
        <v>873351564</v>
      </c>
      <c r="W380" s="26">
        <v>1015722704</v>
      </c>
      <c r="X380" s="26">
        <v>270762801</v>
      </c>
      <c r="Y380" s="26">
        <v>271332056</v>
      </c>
      <c r="Z380" s="26">
        <v>1278</v>
      </c>
      <c r="AA380" s="26">
        <v>950</v>
      </c>
      <c r="AB380" s="28">
        <v>0.44779999999999998</v>
      </c>
      <c r="AC380" s="26">
        <v>60</v>
      </c>
      <c r="AD380" s="27">
        <v>9.7799999999999998E-2</v>
      </c>
      <c r="AE380" s="27">
        <v>0.38900000000000001</v>
      </c>
      <c r="AF380" s="26">
        <v>953</v>
      </c>
      <c r="AG380" s="26">
        <v>990</v>
      </c>
      <c r="AH380" s="26">
        <v>992</v>
      </c>
      <c r="AI380" s="26">
        <v>1023914</v>
      </c>
      <c r="AJ380" s="27">
        <v>0.621</v>
      </c>
      <c r="AK380" s="27">
        <v>0.65600000000000003</v>
      </c>
      <c r="AL380" s="27">
        <v>0.75600000000000001</v>
      </c>
      <c r="AM380" s="27">
        <v>0.65600000000000003</v>
      </c>
      <c r="AN380" s="27">
        <v>0.65600000000000003</v>
      </c>
      <c r="AO380" s="27">
        <v>0.60799999999999998</v>
      </c>
      <c r="AP380" s="27">
        <v>0.54800000000000004</v>
      </c>
      <c r="AQ380" s="27">
        <v>0.60799999999999998</v>
      </c>
      <c r="AR380" s="31" t="s">
        <v>1439</v>
      </c>
    </row>
    <row r="381" spans="1:44" x14ac:dyDescent="0.25">
      <c r="A381" s="22" t="s">
        <v>777</v>
      </c>
      <c r="B381" s="19" t="s">
        <v>778</v>
      </c>
      <c r="C381" s="26">
        <v>689001</v>
      </c>
      <c r="D381" s="26">
        <v>230085</v>
      </c>
      <c r="E381" s="27">
        <v>0.76700000000000002</v>
      </c>
      <c r="F381" s="26">
        <v>18060</v>
      </c>
      <c r="G381" s="26">
        <v>54180</v>
      </c>
      <c r="H381" s="27">
        <v>0.60899999999999999</v>
      </c>
      <c r="I381" s="26">
        <v>17389</v>
      </c>
      <c r="J381" s="27">
        <v>0.88500000000000001</v>
      </c>
      <c r="K381" s="26">
        <v>2350970364</v>
      </c>
      <c r="L381" s="26">
        <v>3024</v>
      </c>
      <c r="M381" s="26">
        <v>777437</v>
      </c>
      <c r="N381" s="26">
        <v>284944</v>
      </c>
      <c r="O381" s="27">
        <v>0.75800000000000001</v>
      </c>
      <c r="P381" s="26">
        <v>3541</v>
      </c>
      <c r="Q381" s="26">
        <v>3523</v>
      </c>
      <c r="R381" s="26">
        <v>3541</v>
      </c>
      <c r="S381" s="27">
        <v>1.3140000000000001</v>
      </c>
      <c r="T381" s="27">
        <v>1.1990000000000001</v>
      </c>
      <c r="U381" s="27">
        <v>0.53500000000000003</v>
      </c>
      <c r="V381" s="26">
        <v>2121629298</v>
      </c>
      <c r="W381" s="26">
        <v>2580311430</v>
      </c>
      <c r="X381" s="26">
        <v>864824343</v>
      </c>
      <c r="Y381" s="26">
        <v>861671064</v>
      </c>
      <c r="Z381" s="26">
        <v>3745</v>
      </c>
      <c r="AA381" s="26">
        <v>3020</v>
      </c>
      <c r="AB381" s="28">
        <v>0.2306</v>
      </c>
      <c r="AC381" s="26">
        <v>61</v>
      </c>
      <c r="AD381" s="27">
        <v>5.8900000000000001E-2</v>
      </c>
      <c r="AE381" s="27">
        <v>0.19900000000000001</v>
      </c>
      <c r="AF381" s="26">
        <v>3250</v>
      </c>
      <c r="AG381" s="26">
        <v>3085</v>
      </c>
      <c r="AH381" s="26">
        <v>3217</v>
      </c>
      <c r="AI381" s="26">
        <v>802086</v>
      </c>
      <c r="AJ381" s="27">
        <v>0.69099999999999995</v>
      </c>
      <c r="AK381" s="27">
        <v>0.68799999999999994</v>
      </c>
      <c r="AL381" s="27">
        <v>0.78800000000000003</v>
      </c>
      <c r="AM381" s="27">
        <v>0.746</v>
      </c>
      <c r="AN381" s="27">
        <v>0.746</v>
      </c>
      <c r="AO381" s="27">
        <v>0.60599999999999998</v>
      </c>
      <c r="AP381" s="27">
        <v>0.64600000000000002</v>
      </c>
      <c r="AQ381" s="27">
        <v>0.64600000000000002</v>
      </c>
      <c r="AR381" s="31" t="s">
        <v>1439</v>
      </c>
    </row>
    <row r="382" spans="1:44" x14ac:dyDescent="0.25">
      <c r="A382" s="22" t="s">
        <v>779</v>
      </c>
      <c r="B382" s="19" t="s">
        <v>780</v>
      </c>
      <c r="C382" s="26">
        <v>587778</v>
      </c>
      <c r="D382" s="26">
        <v>187637</v>
      </c>
      <c r="E382" s="27">
        <v>0.64</v>
      </c>
      <c r="F382" s="26">
        <v>18010</v>
      </c>
      <c r="G382" s="26">
        <v>54030</v>
      </c>
      <c r="H382" s="27">
        <v>0.67400000000000004</v>
      </c>
      <c r="I382" s="26">
        <v>13777</v>
      </c>
      <c r="J382" s="27">
        <v>0.90400000000000003</v>
      </c>
      <c r="K382" s="26">
        <v>3182460448</v>
      </c>
      <c r="L382" s="26">
        <v>4657</v>
      </c>
      <c r="M382" s="26">
        <v>683371</v>
      </c>
      <c r="N382" s="26">
        <v>237195</v>
      </c>
      <c r="O382" s="27">
        <v>0.63100000000000001</v>
      </c>
      <c r="P382" s="26">
        <v>5762</v>
      </c>
      <c r="Q382" s="26">
        <v>5760</v>
      </c>
      <c r="R382" s="26">
        <v>5762</v>
      </c>
      <c r="S382" s="27">
        <v>1.3140000000000001</v>
      </c>
      <c r="T382" s="27">
        <v>1.4830000000000001</v>
      </c>
      <c r="U382" s="27">
        <v>0.61499999999999999</v>
      </c>
      <c r="V382" s="26">
        <v>2904669059</v>
      </c>
      <c r="W382" s="26">
        <v>3460251837</v>
      </c>
      <c r="X382" s="26">
        <v>1060466179</v>
      </c>
      <c r="Y382" s="26">
        <v>1104621667</v>
      </c>
      <c r="Z382" s="26">
        <v>5887</v>
      </c>
      <c r="AA382" s="26">
        <v>4614</v>
      </c>
      <c r="AB382" s="28">
        <v>0.56769999999999998</v>
      </c>
      <c r="AC382" s="26">
        <v>175</v>
      </c>
      <c r="AD382" s="27">
        <v>0.14499999999999999</v>
      </c>
      <c r="AE382" s="27">
        <v>0.48299999999999998</v>
      </c>
      <c r="AF382" s="26">
        <v>5722</v>
      </c>
      <c r="AG382" s="26">
        <v>5609</v>
      </c>
      <c r="AH382" s="26">
        <v>4883</v>
      </c>
      <c r="AI382" s="26">
        <v>708632</v>
      </c>
      <c r="AJ382" s="27">
        <v>0.746</v>
      </c>
      <c r="AK382" s="27">
        <v>0.77100000000000002</v>
      </c>
      <c r="AL382" s="27">
        <v>0.871</v>
      </c>
      <c r="AM382" s="27">
        <v>0.78700000000000003</v>
      </c>
      <c r="AN382" s="27">
        <v>0.78700000000000003</v>
      </c>
      <c r="AO382" s="27">
        <v>0.56299999999999994</v>
      </c>
      <c r="AP382" s="27">
        <v>0.68700000000000006</v>
      </c>
      <c r="AQ382" s="27">
        <v>0.68700000000000006</v>
      </c>
      <c r="AR382" s="31" t="s">
        <v>1439</v>
      </c>
    </row>
    <row r="383" spans="1:44" x14ac:dyDescent="0.25">
      <c r="A383" s="22" t="s">
        <v>781</v>
      </c>
      <c r="B383" s="19" t="s">
        <v>782</v>
      </c>
      <c r="C383" s="26">
        <v>827299</v>
      </c>
      <c r="D383" s="26">
        <v>260803</v>
      </c>
      <c r="E383" s="27">
        <v>0.89500000000000002</v>
      </c>
      <c r="F383" s="26">
        <v>19607</v>
      </c>
      <c r="G383" s="26">
        <v>58821</v>
      </c>
      <c r="H383" s="27">
        <v>0.54400000000000004</v>
      </c>
      <c r="I383" s="26">
        <v>19791</v>
      </c>
      <c r="J383" s="27">
        <v>0.86599999999999999</v>
      </c>
      <c r="K383" s="26">
        <v>2729846325</v>
      </c>
      <c r="L383" s="26">
        <v>2815</v>
      </c>
      <c r="M383" s="26">
        <v>969750</v>
      </c>
      <c r="N383" s="26">
        <v>327046</v>
      </c>
      <c r="O383" s="27">
        <v>0.87</v>
      </c>
      <c r="P383" s="26">
        <v>3376</v>
      </c>
      <c r="Q383" s="26">
        <v>3341</v>
      </c>
      <c r="R383" s="26">
        <v>3376</v>
      </c>
      <c r="S383" s="27">
        <v>1.3140000000000001</v>
      </c>
      <c r="T383" s="27">
        <v>1.264</v>
      </c>
      <c r="U383" s="27">
        <v>0.45400000000000001</v>
      </c>
      <c r="V383" s="26">
        <v>2539325599</v>
      </c>
      <c r="W383" s="26">
        <v>2920367051</v>
      </c>
      <c r="X383" s="26">
        <v>914375777</v>
      </c>
      <c r="Y383" s="26">
        <v>920636570</v>
      </c>
      <c r="Z383" s="26">
        <v>3530</v>
      </c>
      <c r="AA383" s="26">
        <v>2810</v>
      </c>
      <c r="AB383" s="28">
        <v>0.3034</v>
      </c>
      <c r="AC383" s="26">
        <v>121</v>
      </c>
      <c r="AD383" s="27">
        <v>6.8699999999999997E-2</v>
      </c>
      <c r="AE383" s="27">
        <v>0.26400000000000001</v>
      </c>
      <c r="AF383" s="26">
        <v>3392</v>
      </c>
      <c r="AG383" s="26">
        <v>2978</v>
      </c>
      <c r="AH383" s="26">
        <v>2974</v>
      </c>
      <c r="AI383" s="26">
        <v>981966</v>
      </c>
      <c r="AJ383" s="27">
        <v>0.61899999999999999</v>
      </c>
      <c r="AK383" s="27">
        <v>0.61299999999999999</v>
      </c>
      <c r="AL383" s="27">
        <v>0.71299999999999997</v>
      </c>
      <c r="AM383" s="27">
        <v>0.66700000000000004</v>
      </c>
      <c r="AN383" s="27">
        <v>0.66700000000000004</v>
      </c>
      <c r="AO383" s="27">
        <v>0.58199999999999996</v>
      </c>
      <c r="AP383" s="27">
        <v>0.56699999999999995</v>
      </c>
      <c r="AQ383" s="27">
        <v>0.58199999999999996</v>
      </c>
      <c r="AR383" s="31" t="s">
        <v>1439</v>
      </c>
    </row>
    <row r="384" spans="1:44" x14ac:dyDescent="0.25">
      <c r="A384" s="22" t="s">
        <v>783</v>
      </c>
      <c r="B384" s="19" t="s">
        <v>784</v>
      </c>
      <c r="C384" s="26">
        <v>511745</v>
      </c>
      <c r="D384" s="26">
        <v>165785</v>
      </c>
      <c r="E384" s="27">
        <v>0.56000000000000005</v>
      </c>
      <c r="F384" s="26">
        <v>22598</v>
      </c>
      <c r="G384" s="26">
        <v>67794</v>
      </c>
      <c r="H384" s="27">
        <v>0.71499999999999997</v>
      </c>
      <c r="I384" s="26">
        <v>12395</v>
      </c>
      <c r="J384" s="27">
        <v>0.91600000000000004</v>
      </c>
      <c r="K384" s="26">
        <v>598090660</v>
      </c>
      <c r="L384" s="26">
        <v>946</v>
      </c>
      <c r="M384" s="26">
        <v>632231</v>
      </c>
      <c r="N384" s="26">
        <v>225720</v>
      </c>
      <c r="O384" s="27">
        <v>0.6</v>
      </c>
      <c r="P384" s="26">
        <v>1226</v>
      </c>
      <c r="Q384" s="26">
        <v>1210</v>
      </c>
      <c r="R384" s="26">
        <v>1226</v>
      </c>
      <c r="S384" s="27">
        <v>1.3140000000000001</v>
      </c>
      <c r="T384" s="27">
        <v>1.3759999999999999</v>
      </c>
      <c r="U384" s="27">
        <v>0.69399999999999995</v>
      </c>
      <c r="V384" s="26">
        <v>537053068</v>
      </c>
      <c r="W384" s="26">
        <v>659128252</v>
      </c>
      <c r="X384" s="26">
        <v>213097857</v>
      </c>
      <c r="Y384" s="26">
        <v>213531893</v>
      </c>
      <c r="Z384" s="26">
        <v>1288</v>
      </c>
      <c r="AA384" s="26">
        <v>953</v>
      </c>
      <c r="AB384" s="28">
        <v>0.45200000000000001</v>
      </c>
      <c r="AC384" s="26">
        <v>74</v>
      </c>
      <c r="AD384" s="27">
        <v>6.2799999999999995E-2</v>
      </c>
      <c r="AE384" s="27">
        <v>0.376</v>
      </c>
      <c r="AF384" s="26">
        <v>958</v>
      </c>
      <c r="AG384" s="26">
        <v>959</v>
      </c>
      <c r="AH384" s="26">
        <v>1007</v>
      </c>
      <c r="AI384" s="26">
        <v>654546</v>
      </c>
      <c r="AJ384" s="27">
        <v>0.86099999999999999</v>
      </c>
      <c r="AK384" s="27">
        <v>0.74099999999999999</v>
      </c>
      <c r="AL384" s="27">
        <v>0.84099999999999997</v>
      </c>
      <c r="AM384" s="27">
        <v>0.81100000000000005</v>
      </c>
      <c r="AN384" s="27">
        <v>0.81100000000000005</v>
      </c>
      <c r="AO384" s="27">
        <v>0.54900000000000004</v>
      </c>
      <c r="AP384" s="27">
        <v>0.71099999999999997</v>
      </c>
      <c r="AQ384" s="27">
        <v>0.71099999999999997</v>
      </c>
      <c r="AR384" s="31" t="s">
        <v>1439</v>
      </c>
    </row>
    <row r="385" spans="1:44" x14ac:dyDescent="0.25">
      <c r="A385" s="22" t="s">
        <v>785</v>
      </c>
      <c r="B385" s="19" t="s">
        <v>786</v>
      </c>
      <c r="C385" s="26">
        <v>456032</v>
      </c>
      <c r="D385" s="26">
        <v>134154</v>
      </c>
      <c r="E385" s="27">
        <v>0.47599999999999998</v>
      </c>
      <c r="F385" s="26">
        <v>20679</v>
      </c>
      <c r="G385" s="26">
        <v>62037</v>
      </c>
      <c r="H385" s="27">
        <v>0.75800000000000001</v>
      </c>
      <c r="I385" s="26">
        <v>10241</v>
      </c>
      <c r="J385" s="27">
        <v>0.92900000000000005</v>
      </c>
      <c r="K385" s="26">
        <v>3941464618</v>
      </c>
      <c r="L385" s="26">
        <v>7281</v>
      </c>
      <c r="M385" s="26">
        <v>541335</v>
      </c>
      <c r="N385" s="26">
        <v>168941</v>
      </c>
      <c r="O385" s="27">
        <v>0.44900000000000001</v>
      </c>
      <c r="P385" s="26">
        <v>8883</v>
      </c>
      <c r="Q385" s="26">
        <v>9008</v>
      </c>
      <c r="R385" s="26">
        <v>8946</v>
      </c>
      <c r="S385" s="27">
        <v>1.3140000000000001</v>
      </c>
      <c r="T385" s="27">
        <v>1.6950000000000001</v>
      </c>
      <c r="U385" s="27">
        <v>0.82799999999999996</v>
      </c>
      <c r="V385" s="26">
        <v>3701566006</v>
      </c>
      <c r="W385" s="26">
        <v>4181363230</v>
      </c>
      <c r="X385" s="26">
        <v>1187579448</v>
      </c>
      <c r="Y385" s="26">
        <v>1230059669</v>
      </c>
      <c r="Z385" s="26">
        <v>9169</v>
      </c>
      <c r="AA385" s="26">
        <v>7342</v>
      </c>
      <c r="AB385" s="28">
        <v>0.75390000000000001</v>
      </c>
      <c r="AC385" s="26">
        <v>1240</v>
      </c>
      <c r="AD385" s="27">
        <v>0.17829999999999999</v>
      </c>
      <c r="AE385" s="27">
        <v>0.69499999999999995</v>
      </c>
      <c r="AF385" s="26">
        <v>7897</v>
      </c>
      <c r="AG385" s="26">
        <v>7796</v>
      </c>
      <c r="AH385" s="26">
        <v>7600</v>
      </c>
      <c r="AI385" s="26">
        <v>550179</v>
      </c>
      <c r="AJ385" s="27">
        <v>0.9</v>
      </c>
      <c r="AK385" s="27">
        <v>0.78400000000000003</v>
      </c>
      <c r="AL385" s="27">
        <v>0.88400000000000001</v>
      </c>
      <c r="AM385" s="27">
        <v>0.85799999999999998</v>
      </c>
      <c r="AN385" s="27">
        <v>0.89500000000000002</v>
      </c>
      <c r="AO385" s="27">
        <v>0.55600000000000005</v>
      </c>
      <c r="AP385" s="27">
        <v>0.75800000000000001</v>
      </c>
      <c r="AQ385" s="27">
        <v>0.75800000000000001</v>
      </c>
      <c r="AR385" s="31" t="s">
        <v>1439</v>
      </c>
    </row>
    <row r="386" spans="1:44" x14ac:dyDescent="0.25">
      <c r="A386" s="22" t="s">
        <v>787</v>
      </c>
      <c r="B386" s="19" t="s">
        <v>788</v>
      </c>
      <c r="C386" s="26">
        <v>583786</v>
      </c>
      <c r="D386" s="26">
        <v>179419</v>
      </c>
      <c r="E386" s="27">
        <v>0.624</v>
      </c>
      <c r="F386" s="26">
        <v>17853</v>
      </c>
      <c r="G386" s="26">
        <v>53559</v>
      </c>
      <c r="H386" s="27">
        <v>0.68200000000000005</v>
      </c>
      <c r="I386" s="26">
        <v>14967</v>
      </c>
      <c r="J386" s="27">
        <v>0.90700000000000003</v>
      </c>
      <c r="K386" s="26">
        <v>2548303720</v>
      </c>
      <c r="L386" s="26">
        <v>3568</v>
      </c>
      <c r="M386" s="26">
        <v>714210</v>
      </c>
      <c r="N386" s="26">
        <v>238957</v>
      </c>
      <c r="O386" s="27">
        <v>0.63500000000000001</v>
      </c>
      <c r="P386" s="26">
        <v>4468</v>
      </c>
      <c r="Q386" s="26">
        <v>4415</v>
      </c>
      <c r="R386" s="26">
        <v>4468</v>
      </c>
      <c r="S386" s="27">
        <v>1.3140000000000001</v>
      </c>
      <c r="T386" s="27">
        <v>1.274</v>
      </c>
      <c r="U386" s="27">
        <v>0.622</v>
      </c>
      <c r="V386" s="26">
        <v>2322456203</v>
      </c>
      <c r="W386" s="26">
        <v>2774151237</v>
      </c>
      <c r="X386" s="26">
        <v>850732497</v>
      </c>
      <c r="Y386" s="26">
        <v>852600755</v>
      </c>
      <c r="Z386" s="26">
        <v>4752</v>
      </c>
      <c r="AA386" s="26">
        <v>3558</v>
      </c>
      <c r="AB386" s="28">
        <v>0.32469999999999999</v>
      </c>
      <c r="AC386" s="26">
        <v>80</v>
      </c>
      <c r="AD386" s="27">
        <v>7.8200000000000006E-2</v>
      </c>
      <c r="AE386" s="27">
        <v>0.27400000000000002</v>
      </c>
      <c r="AF386" s="26">
        <v>3585</v>
      </c>
      <c r="AG386" s="26">
        <v>3707</v>
      </c>
      <c r="AH386" s="26">
        <v>3719</v>
      </c>
      <c r="AI386" s="26">
        <v>745940</v>
      </c>
      <c r="AJ386" s="27">
        <v>0.76100000000000001</v>
      </c>
      <c r="AK386" s="27">
        <v>0.752</v>
      </c>
      <c r="AL386" s="27">
        <v>0.85199999999999998</v>
      </c>
      <c r="AM386" s="27">
        <v>0.77100000000000002</v>
      </c>
      <c r="AN386" s="27">
        <v>0.77100000000000002</v>
      </c>
      <c r="AO386" s="27">
        <v>0.58399999999999996</v>
      </c>
      <c r="AP386" s="27">
        <v>0.67100000000000004</v>
      </c>
      <c r="AQ386" s="27">
        <v>0.67100000000000004</v>
      </c>
      <c r="AR386" s="31" t="s">
        <v>1439</v>
      </c>
    </row>
    <row r="387" spans="1:44" x14ac:dyDescent="0.25">
      <c r="A387" s="22" t="s">
        <v>789</v>
      </c>
      <c r="B387" s="19" t="s">
        <v>790</v>
      </c>
      <c r="C387" s="26">
        <v>717361</v>
      </c>
      <c r="D387" s="26">
        <v>202036</v>
      </c>
      <c r="E387" s="27">
        <v>0.73499999999999999</v>
      </c>
      <c r="F387" s="26">
        <v>20475</v>
      </c>
      <c r="G387" s="26">
        <v>61425</v>
      </c>
      <c r="H387" s="27">
        <v>0.626</v>
      </c>
      <c r="I387" s="26">
        <v>20425</v>
      </c>
      <c r="J387" s="27">
        <v>0.89</v>
      </c>
      <c r="K387" s="26">
        <v>5670363828</v>
      </c>
      <c r="L387" s="26">
        <v>6464</v>
      </c>
      <c r="M387" s="26">
        <v>877222</v>
      </c>
      <c r="N387" s="26">
        <v>265141</v>
      </c>
      <c r="O387" s="27">
        <v>0.70499999999999996</v>
      </c>
      <c r="P387" s="26">
        <v>7950</v>
      </c>
      <c r="Q387" s="26">
        <v>7881</v>
      </c>
      <c r="R387" s="26">
        <v>7950</v>
      </c>
      <c r="S387" s="27">
        <v>1.3140000000000001</v>
      </c>
      <c r="T387" s="27">
        <v>1.42</v>
      </c>
      <c r="U387" s="27">
        <v>0.55100000000000005</v>
      </c>
      <c r="V387" s="26">
        <v>5255349340</v>
      </c>
      <c r="W387" s="26">
        <v>6085378316</v>
      </c>
      <c r="X387" s="26">
        <v>1724845779</v>
      </c>
      <c r="Y387" s="26">
        <v>1713877420</v>
      </c>
      <c r="Z387" s="26">
        <v>8483</v>
      </c>
      <c r="AA387" s="26">
        <v>6412</v>
      </c>
      <c r="AB387" s="28">
        <v>0.4325</v>
      </c>
      <c r="AC387" s="26">
        <v>850</v>
      </c>
      <c r="AD387" s="27">
        <v>0.10630000000000001</v>
      </c>
      <c r="AE387" s="27">
        <v>0.42</v>
      </c>
      <c r="AF387" s="26">
        <v>12050</v>
      </c>
      <c r="AG387" s="26">
        <v>9151</v>
      </c>
      <c r="AH387" s="26">
        <v>6856</v>
      </c>
      <c r="AI387" s="26">
        <v>887598</v>
      </c>
      <c r="AJ387" s="27">
        <v>0.71099999999999997</v>
      </c>
      <c r="AK387" s="27">
        <v>0.65500000000000003</v>
      </c>
      <c r="AL387" s="27">
        <v>0.755</v>
      </c>
      <c r="AM387" s="27">
        <v>0.70799999999999996</v>
      </c>
      <c r="AN387" s="27">
        <v>0.70799999999999996</v>
      </c>
      <c r="AO387" s="27">
        <v>0.63</v>
      </c>
      <c r="AP387" s="27">
        <v>0.60799999999999998</v>
      </c>
      <c r="AQ387" s="27">
        <v>0.63</v>
      </c>
      <c r="AR387" s="31" t="s">
        <v>1439</v>
      </c>
    </row>
    <row r="388" spans="1:44" x14ac:dyDescent="0.25">
      <c r="A388" s="22" t="s">
        <v>791</v>
      </c>
      <c r="B388" s="19" t="s">
        <v>792</v>
      </c>
      <c r="C388" s="26">
        <v>3742327</v>
      </c>
      <c r="D388" s="26">
        <v>1582327</v>
      </c>
      <c r="E388" s="27">
        <v>4.7389999999999999</v>
      </c>
      <c r="F388" s="26">
        <v>33282</v>
      </c>
      <c r="G388" s="26">
        <v>99846</v>
      </c>
      <c r="H388" s="27">
        <v>0.25</v>
      </c>
      <c r="I388" s="26">
        <v>40748</v>
      </c>
      <c r="J388" s="27">
        <v>0.5</v>
      </c>
      <c r="K388" s="26">
        <v>1087839546</v>
      </c>
      <c r="L388" s="26">
        <v>113</v>
      </c>
      <c r="M388" s="26">
        <v>9626898</v>
      </c>
      <c r="N388" s="26">
        <v>4326895</v>
      </c>
      <c r="O388" s="27">
        <v>11.51</v>
      </c>
      <c r="P388" s="26">
        <v>431</v>
      </c>
      <c r="Q388" s="26">
        <v>442</v>
      </c>
      <c r="R388" s="26">
        <v>437</v>
      </c>
      <c r="S388" s="27">
        <v>1.3140000000000001</v>
      </c>
      <c r="T388" s="27">
        <v>2</v>
      </c>
      <c r="U388" s="27">
        <v>0</v>
      </c>
      <c r="V388" s="26">
        <v>1019299812</v>
      </c>
      <c r="W388" s="26">
        <v>1156379281</v>
      </c>
      <c r="X388" s="26">
        <v>421954503</v>
      </c>
      <c r="Y388" s="26">
        <v>488939197</v>
      </c>
      <c r="Z388" s="26">
        <v>309</v>
      </c>
      <c r="AA388" s="26">
        <v>169</v>
      </c>
      <c r="AB388" s="28">
        <v>0.84160000000000001</v>
      </c>
      <c r="AC388" s="26">
        <v>137</v>
      </c>
      <c r="AD388" s="27">
        <v>0.48330000000000001</v>
      </c>
      <c r="AE388" s="27">
        <v>1.2949999999999999</v>
      </c>
      <c r="AF388" s="26">
        <v>9989</v>
      </c>
      <c r="AG388" s="26">
        <v>12528</v>
      </c>
      <c r="AH388" s="26">
        <v>117</v>
      </c>
      <c r="AI388" s="26">
        <v>9883583</v>
      </c>
      <c r="AJ388" s="27">
        <v>0.9</v>
      </c>
      <c r="AK388" s="27">
        <v>0</v>
      </c>
      <c r="AL388" s="27">
        <v>0.1</v>
      </c>
      <c r="AM388" s="27">
        <v>0.1</v>
      </c>
      <c r="AN388" s="27">
        <v>0.1</v>
      </c>
      <c r="AO388" s="27">
        <v>0.26700000000000002</v>
      </c>
      <c r="AP388" s="27">
        <v>0</v>
      </c>
      <c r="AQ388" s="27">
        <v>0.36</v>
      </c>
      <c r="AR388" s="31" t="s">
        <v>1439</v>
      </c>
    </row>
    <row r="389" spans="1:44" x14ac:dyDescent="0.25">
      <c r="A389" s="22" t="s">
        <v>793</v>
      </c>
      <c r="B389" s="19" t="s">
        <v>794</v>
      </c>
      <c r="C389" s="26">
        <v>700660</v>
      </c>
      <c r="D389" s="26">
        <v>192787</v>
      </c>
      <c r="E389" s="27">
        <v>0.70899999999999996</v>
      </c>
      <c r="F389" s="26">
        <v>19134</v>
      </c>
      <c r="G389" s="26">
        <v>57402</v>
      </c>
      <c r="H389" s="27">
        <v>0.63900000000000001</v>
      </c>
      <c r="I389" s="26">
        <v>16501</v>
      </c>
      <c r="J389" s="27">
        <v>0.89400000000000002</v>
      </c>
      <c r="K389" s="26">
        <v>3433601894</v>
      </c>
      <c r="L389" s="26">
        <v>4152</v>
      </c>
      <c r="M389" s="26">
        <v>826975</v>
      </c>
      <c r="N389" s="26">
        <v>243399</v>
      </c>
      <c r="O389" s="27">
        <v>0.64700000000000002</v>
      </c>
      <c r="P389" s="26">
        <v>5237</v>
      </c>
      <c r="Q389" s="26">
        <v>5218</v>
      </c>
      <c r="R389" s="26">
        <v>5237</v>
      </c>
      <c r="S389" s="27">
        <v>1.3140000000000001</v>
      </c>
      <c r="T389" s="27">
        <v>1.3420000000000001</v>
      </c>
      <c r="U389" s="27">
        <v>0.56999999999999995</v>
      </c>
      <c r="V389" s="26">
        <v>3194342643</v>
      </c>
      <c r="W389" s="26">
        <v>3672861146</v>
      </c>
      <c r="X389" s="26">
        <v>964728203</v>
      </c>
      <c r="Y389" s="26">
        <v>1010593097</v>
      </c>
      <c r="Z389" s="26">
        <v>5242</v>
      </c>
      <c r="AA389" s="26">
        <v>4182</v>
      </c>
      <c r="AB389" s="28">
        <v>0.42309999999999998</v>
      </c>
      <c r="AC389" s="26">
        <v>90</v>
      </c>
      <c r="AD389" s="27">
        <v>8.5900000000000004E-2</v>
      </c>
      <c r="AE389" s="27">
        <v>0.34200000000000003</v>
      </c>
      <c r="AF389" s="26">
        <v>4452</v>
      </c>
      <c r="AG389" s="26">
        <v>4451</v>
      </c>
      <c r="AH389" s="26">
        <v>4338</v>
      </c>
      <c r="AI389" s="26">
        <v>846671</v>
      </c>
      <c r="AJ389" s="27">
        <v>0.69</v>
      </c>
      <c r="AK389" s="27">
        <v>0.70399999999999996</v>
      </c>
      <c r="AL389" s="27">
        <v>0.80400000000000005</v>
      </c>
      <c r="AM389" s="27">
        <v>0.72699999999999998</v>
      </c>
      <c r="AN389" s="27">
        <v>0.72699999999999998</v>
      </c>
      <c r="AO389" s="27">
        <v>0.57499999999999996</v>
      </c>
      <c r="AP389" s="27">
        <v>0.627</v>
      </c>
      <c r="AQ389" s="27">
        <v>0.627</v>
      </c>
      <c r="AR389" s="31" t="s">
        <v>1439</v>
      </c>
    </row>
    <row r="390" spans="1:44" x14ac:dyDescent="0.25">
      <c r="A390" s="22" t="s">
        <v>795</v>
      </c>
      <c r="B390" s="19" t="s">
        <v>796</v>
      </c>
      <c r="C390" s="26">
        <v>469874</v>
      </c>
      <c r="D390" s="26">
        <v>147540</v>
      </c>
      <c r="E390" s="27">
        <v>0.50700000000000001</v>
      </c>
      <c r="F390" s="26">
        <v>21531</v>
      </c>
      <c r="G390" s="26">
        <v>64593</v>
      </c>
      <c r="H390" s="27">
        <v>0.74199999999999999</v>
      </c>
      <c r="I390" s="26">
        <v>10867</v>
      </c>
      <c r="J390" s="27">
        <v>0.92400000000000004</v>
      </c>
      <c r="K390" s="26">
        <v>5867382029</v>
      </c>
      <c r="L390" s="26">
        <v>10738</v>
      </c>
      <c r="M390" s="26">
        <v>546412</v>
      </c>
      <c r="N390" s="26">
        <v>183058</v>
      </c>
      <c r="O390" s="27">
        <v>0.48599999999999999</v>
      </c>
      <c r="P390" s="26">
        <v>12899</v>
      </c>
      <c r="Q390" s="26">
        <v>12964</v>
      </c>
      <c r="R390" s="26">
        <v>12932</v>
      </c>
      <c r="S390" s="27">
        <v>1.3140000000000001</v>
      </c>
      <c r="T390" s="27">
        <v>1.627</v>
      </c>
      <c r="U390" s="27">
        <v>0.78800000000000003</v>
      </c>
      <c r="V390" s="26">
        <v>5474627373</v>
      </c>
      <c r="W390" s="26">
        <v>6260136685</v>
      </c>
      <c r="X390" s="26">
        <v>1948109398</v>
      </c>
      <c r="Y390" s="26">
        <v>1965680913</v>
      </c>
      <c r="Z390" s="26">
        <v>13323</v>
      </c>
      <c r="AA390" s="26">
        <v>10627</v>
      </c>
      <c r="AB390" s="28">
        <v>0.62270000000000003</v>
      </c>
      <c r="AC390" s="26">
        <v>1950</v>
      </c>
      <c r="AD390" s="27">
        <v>0.19359999999999999</v>
      </c>
      <c r="AE390" s="27">
        <v>0.627</v>
      </c>
      <c r="AF390" s="26">
        <v>11318</v>
      </c>
      <c r="AG390" s="26">
        <v>11128</v>
      </c>
      <c r="AH390" s="26">
        <v>10856</v>
      </c>
      <c r="AI390" s="26">
        <v>576652</v>
      </c>
      <c r="AJ390" s="27">
        <v>0.9</v>
      </c>
      <c r="AK390" s="27">
        <v>0.78300000000000003</v>
      </c>
      <c r="AL390" s="27">
        <v>0.88300000000000001</v>
      </c>
      <c r="AM390" s="27">
        <v>0.84599999999999997</v>
      </c>
      <c r="AN390" s="27">
        <v>0.88300000000000001</v>
      </c>
      <c r="AO390" s="27">
        <v>0.56799999999999995</v>
      </c>
      <c r="AP390" s="27">
        <v>0.746</v>
      </c>
      <c r="AQ390" s="27">
        <v>0</v>
      </c>
      <c r="AR390" s="31" t="s">
        <v>1439</v>
      </c>
    </row>
    <row r="391" spans="1:44" x14ac:dyDescent="0.25">
      <c r="A391" s="22" t="s">
        <v>797</v>
      </c>
      <c r="B391" s="19" t="s">
        <v>798</v>
      </c>
      <c r="C391" s="26">
        <v>444576</v>
      </c>
      <c r="D391" s="26">
        <v>123355</v>
      </c>
      <c r="E391" s="27">
        <v>0.45200000000000001</v>
      </c>
      <c r="F391" s="26">
        <v>18883</v>
      </c>
      <c r="G391" s="26">
        <v>56649</v>
      </c>
      <c r="H391" s="27">
        <v>0.77</v>
      </c>
      <c r="I391" s="26">
        <v>12466</v>
      </c>
      <c r="J391" s="27">
        <v>0.93300000000000005</v>
      </c>
      <c r="K391" s="26">
        <v>1296919108</v>
      </c>
      <c r="L391" s="26">
        <v>2407</v>
      </c>
      <c r="M391" s="26">
        <v>538811</v>
      </c>
      <c r="N391" s="26">
        <v>166916</v>
      </c>
      <c r="O391" s="27">
        <v>0.44400000000000001</v>
      </c>
      <c r="P391" s="26">
        <v>3196</v>
      </c>
      <c r="Q391" s="26">
        <v>3180</v>
      </c>
      <c r="R391" s="26">
        <v>3196</v>
      </c>
      <c r="S391" s="27">
        <v>1.3140000000000001</v>
      </c>
      <c r="T391" s="27">
        <v>1.5960000000000001</v>
      </c>
      <c r="U391" s="27">
        <v>0.873</v>
      </c>
      <c r="V391" s="26">
        <v>1145853911</v>
      </c>
      <c r="W391" s="26">
        <v>1447984306</v>
      </c>
      <c r="X391" s="26">
        <v>394856330</v>
      </c>
      <c r="Y391" s="26">
        <v>401768653</v>
      </c>
      <c r="Z391" s="26">
        <v>3257</v>
      </c>
      <c r="AA391" s="26">
        <v>2359</v>
      </c>
      <c r="AB391" s="28">
        <v>0.60409999999999997</v>
      </c>
      <c r="AC391" s="26">
        <v>75</v>
      </c>
      <c r="AD391" s="27">
        <v>0.2142</v>
      </c>
      <c r="AE391" s="27">
        <v>0.59599999999999997</v>
      </c>
      <c r="AF391" s="26">
        <v>2566</v>
      </c>
      <c r="AG391" s="26">
        <v>2419</v>
      </c>
      <c r="AH391" s="26">
        <v>2457</v>
      </c>
      <c r="AI391" s="26">
        <v>589330</v>
      </c>
      <c r="AJ391" s="27">
        <v>0.9</v>
      </c>
      <c r="AK391" s="27">
        <v>0.79</v>
      </c>
      <c r="AL391" s="27">
        <v>0.89</v>
      </c>
      <c r="AM391" s="27">
        <v>0.84</v>
      </c>
      <c r="AN391" s="27">
        <v>0.877</v>
      </c>
      <c r="AO391" s="27">
        <v>0.60199999999999998</v>
      </c>
      <c r="AP391" s="27">
        <v>0.74</v>
      </c>
      <c r="AQ391" s="27">
        <v>0.74</v>
      </c>
      <c r="AR391" s="31" t="s">
        <v>1439</v>
      </c>
    </row>
    <row r="392" spans="1:44" x14ac:dyDescent="0.25">
      <c r="A392" s="22" t="s">
        <v>799</v>
      </c>
      <c r="B392" s="19" t="s">
        <v>800</v>
      </c>
      <c r="C392" s="26">
        <v>4588854</v>
      </c>
      <c r="D392" s="26">
        <v>6925609</v>
      </c>
      <c r="E392" s="27">
        <v>14.319000000000001</v>
      </c>
      <c r="F392" s="26">
        <v>47982</v>
      </c>
      <c r="G392" s="26">
        <v>143946</v>
      </c>
      <c r="H392" s="27">
        <v>0.25</v>
      </c>
      <c r="I392" s="26">
        <v>70930</v>
      </c>
      <c r="J392" s="27">
        <v>0.5</v>
      </c>
      <c r="K392" s="26">
        <v>1020195729</v>
      </c>
      <c r="L392" s="26">
        <v>195</v>
      </c>
      <c r="M392" s="26">
        <v>5231772</v>
      </c>
      <c r="N392" s="26">
        <v>8736922</v>
      </c>
      <c r="O392" s="27">
        <v>23.242000000000001</v>
      </c>
      <c r="P392" s="26">
        <v>235</v>
      </c>
      <c r="Q392" s="26">
        <v>242</v>
      </c>
      <c r="R392" s="26">
        <v>239</v>
      </c>
      <c r="S392" s="27">
        <v>1.3140000000000001</v>
      </c>
      <c r="T392" s="27">
        <v>1.6659999999999999</v>
      </c>
      <c r="U392" s="27">
        <v>0</v>
      </c>
      <c r="V392" s="26">
        <v>911533305</v>
      </c>
      <c r="W392" s="26">
        <v>1128858153</v>
      </c>
      <c r="X392" s="26">
        <v>583107103</v>
      </c>
      <c r="Y392" s="26">
        <v>1703699859</v>
      </c>
      <c r="Z392" s="26">
        <v>246</v>
      </c>
      <c r="AA392" s="26">
        <v>186</v>
      </c>
      <c r="AB392" s="28">
        <v>0.35680000000000001</v>
      </c>
      <c r="AC392" s="26">
        <v>13</v>
      </c>
      <c r="AD392" s="27">
        <v>6.7699999999999996E-2</v>
      </c>
      <c r="AE392" s="27">
        <v>0.66600000000000004</v>
      </c>
      <c r="AF392" s="26">
        <v>292</v>
      </c>
      <c r="AG392" s="26">
        <v>224</v>
      </c>
      <c r="AH392" s="26">
        <v>208</v>
      </c>
      <c r="AI392" s="26">
        <v>5427202</v>
      </c>
      <c r="AJ392" s="27">
        <v>6.5000000000000002E-2</v>
      </c>
      <c r="AK392" s="27">
        <v>0</v>
      </c>
      <c r="AL392" s="27">
        <v>0.1</v>
      </c>
      <c r="AM392" s="27">
        <v>0.1</v>
      </c>
      <c r="AN392" s="27">
        <v>0.1</v>
      </c>
      <c r="AO392" s="27">
        <v>0.28599999999999998</v>
      </c>
      <c r="AP392" s="27">
        <v>0</v>
      </c>
      <c r="AQ392" s="27">
        <v>0.36</v>
      </c>
      <c r="AR392" s="31" t="s">
        <v>1439</v>
      </c>
    </row>
    <row r="393" spans="1:44" x14ac:dyDescent="0.25">
      <c r="A393" s="22" t="s">
        <v>801</v>
      </c>
      <c r="B393" s="19" t="s">
        <v>802</v>
      </c>
      <c r="C393" s="26">
        <v>834202</v>
      </c>
      <c r="D393" s="26">
        <v>273208</v>
      </c>
      <c r="E393" s="27">
        <v>0.92</v>
      </c>
      <c r="F393" s="26">
        <v>18585</v>
      </c>
      <c r="G393" s="26">
        <v>55755</v>
      </c>
      <c r="H393" s="27">
        <v>0.53100000000000003</v>
      </c>
      <c r="I393" s="26">
        <v>19592</v>
      </c>
      <c r="J393" s="27">
        <v>0.86199999999999999</v>
      </c>
      <c r="K393" s="26">
        <v>3445780728</v>
      </c>
      <c r="L393" s="26">
        <v>3580</v>
      </c>
      <c r="M393" s="26">
        <v>962508</v>
      </c>
      <c r="N393" s="26">
        <v>338762</v>
      </c>
      <c r="O393" s="27">
        <v>0.90100000000000002</v>
      </c>
      <c r="P393" s="26">
        <v>4461</v>
      </c>
      <c r="Q393" s="26">
        <v>4503</v>
      </c>
      <c r="R393" s="26">
        <v>4482</v>
      </c>
      <c r="S393" s="27">
        <v>1.3140000000000001</v>
      </c>
      <c r="T393" s="27">
        <v>1.179</v>
      </c>
      <c r="U393" s="27">
        <v>0.44400000000000001</v>
      </c>
      <c r="V393" s="26">
        <v>3188538688</v>
      </c>
      <c r="W393" s="26">
        <v>3703022768</v>
      </c>
      <c r="X393" s="26">
        <v>1240199278</v>
      </c>
      <c r="Y393" s="26">
        <v>1212771374</v>
      </c>
      <c r="Z393" s="26">
        <v>4439</v>
      </c>
      <c r="AA393" s="26">
        <v>3723</v>
      </c>
      <c r="AB393" s="28">
        <v>0.2074</v>
      </c>
      <c r="AC393" s="26">
        <v>52</v>
      </c>
      <c r="AD393" s="27">
        <v>5.6599999999999998E-2</v>
      </c>
      <c r="AE393" s="27">
        <v>0.17899999999999999</v>
      </c>
      <c r="AF393" s="26">
        <v>3788</v>
      </c>
      <c r="AG393" s="26">
        <v>3640</v>
      </c>
      <c r="AH393" s="26">
        <v>3697</v>
      </c>
      <c r="AI393" s="26">
        <v>1001629</v>
      </c>
      <c r="AJ393" s="27">
        <v>0.61199999999999999</v>
      </c>
      <c r="AK393" s="27">
        <v>0.63800000000000001</v>
      </c>
      <c r="AL393" s="27">
        <v>0.73799999999999999</v>
      </c>
      <c r="AM393" s="27">
        <v>0.65800000000000003</v>
      </c>
      <c r="AN393" s="27">
        <v>0.65800000000000003</v>
      </c>
      <c r="AO393" s="27">
        <v>0.57299999999999995</v>
      </c>
      <c r="AP393" s="27">
        <v>0.55800000000000005</v>
      </c>
      <c r="AQ393" s="27">
        <v>0.57299999999999995</v>
      </c>
      <c r="AR393" s="31" t="s">
        <v>1439</v>
      </c>
    </row>
    <row r="394" spans="1:44" x14ac:dyDescent="0.25">
      <c r="A394" s="22" t="s">
        <v>803</v>
      </c>
      <c r="B394" s="19" t="s">
        <v>804</v>
      </c>
      <c r="C394" s="26">
        <v>1045842</v>
      </c>
      <c r="D394" s="26">
        <v>255753</v>
      </c>
      <c r="E394" s="27">
        <v>1.006</v>
      </c>
      <c r="F394" s="26">
        <v>33674</v>
      </c>
      <c r="G394" s="26">
        <v>101022</v>
      </c>
      <c r="H394" s="27">
        <v>0.48699999999999999</v>
      </c>
      <c r="I394" s="26">
        <v>27951</v>
      </c>
      <c r="J394" s="27">
        <v>0.85</v>
      </c>
      <c r="K394" s="26">
        <v>901674319</v>
      </c>
      <c r="L394" s="26">
        <v>720</v>
      </c>
      <c r="M394" s="26">
        <v>1252325</v>
      </c>
      <c r="N394" s="26">
        <v>327507</v>
      </c>
      <c r="O394" s="27">
        <v>0.871</v>
      </c>
      <c r="P394" s="26">
        <v>512</v>
      </c>
      <c r="Q394" s="26">
        <v>544</v>
      </c>
      <c r="R394" s="26">
        <v>528</v>
      </c>
      <c r="S394" s="27">
        <v>1.3140000000000001</v>
      </c>
      <c r="T394" s="27">
        <v>1.262</v>
      </c>
      <c r="U394" s="27">
        <v>0.41199999999999998</v>
      </c>
      <c r="V394" s="26">
        <v>839082160</v>
      </c>
      <c r="W394" s="26">
        <v>964266479</v>
      </c>
      <c r="X394" s="26">
        <v>231098996</v>
      </c>
      <c r="Y394" s="26">
        <v>235805053</v>
      </c>
      <c r="Z394" s="26">
        <v>922</v>
      </c>
      <c r="AA394" s="26">
        <v>415</v>
      </c>
      <c r="AB394" s="28">
        <v>0.30130000000000001</v>
      </c>
      <c r="AC394" s="26">
        <v>12</v>
      </c>
      <c r="AD394" s="27">
        <v>7.8600000000000003E-2</v>
      </c>
      <c r="AE394" s="27">
        <v>0.26200000000000001</v>
      </c>
      <c r="AF394" s="26">
        <v>419</v>
      </c>
      <c r="AG394" s="26">
        <v>664</v>
      </c>
      <c r="AH394" s="26">
        <v>771</v>
      </c>
      <c r="AI394" s="26">
        <v>1250669</v>
      </c>
      <c r="AJ394" s="27">
        <v>0.51500000000000001</v>
      </c>
      <c r="AK394" s="27">
        <v>0.52100000000000002</v>
      </c>
      <c r="AL394" s="27">
        <v>0.621</v>
      </c>
      <c r="AM394" s="27">
        <v>0.54800000000000004</v>
      </c>
      <c r="AN394" s="27">
        <v>0.54800000000000004</v>
      </c>
      <c r="AO394" s="27">
        <v>0.56999999999999995</v>
      </c>
      <c r="AP394" s="27">
        <v>0.44800000000000001</v>
      </c>
      <c r="AQ394" s="27">
        <v>0.56999999999999995</v>
      </c>
      <c r="AR394" s="31" t="s">
        <v>1439</v>
      </c>
    </row>
    <row r="395" spans="1:44" x14ac:dyDescent="0.25">
      <c r="A395" s="22" t="s">
        <v>805</v>
      </c>
      <c r="B395" s="19" t="s">
        <v>806</v>
      </c>
      <c r="C395" s="26">
        <v>882080</v>
      </c>
      <c r="D395" s="26">
        <v>260134</v>
      </c>
      <c r="E395" s="27">
        <v>0.92300000000000004</v>
      </c>
      <c r="F395" s="26">
        <v>20747</v>
      </c>
      <c r="G395" s="26">
        <v>62241</v>
      </c>
      <c r="H395" s="27">
        <v>0.53</v>
      </c>
      <c r="I395" s="26">
        <v>24028</v>
      </c>
      <c r="J395" s="27">
        <v>0.86199999999999999</v>
      </c>
      <c r="K395" s="26">
        <v>709425149</v>
      </c>
      <c r="L395" s="26">
        <v>701</v>
      </c>
      <c r="M395" s="26">
        <v>1012018</v>
      </c>
      <c r="N395" s="26">
        <v>319508</v>
      </c>
      <c r="O395" s="27">
        <v>0.84899999999999998</v>
      </c>
      <c r="P395" s="26">
        <v>833</v>
      </c>
      <c r="Q395" s="26">
        <v>851</v>
      </c>
      <c r="R395" s="26">
        <v>842</v>
      </c>
      <c r="S395" s="27">
        <v>1.3140000000000001</v>
      </c>
      <c r="T395" s="27">
        <v>1.323</v>
      </c>
      <c r="U395" s="27">
        <v>0.44900000000000001</v>
      </c>
      <c r="V395" s="26">
        <v>659379059</v>
      </c>
      <c r="W395" s="26">
        <v>759471239</v>
      </c>
      <c r="X395" s="26">
        <v>205100937</v>
      </c>
      <c r="Y395" s="26">
        <v>223975806</v>
      </c>
      <c r="Z395" s="26">
        <v>861</v>
      </c>
      <c r="AA395" s="26">
        <v>711</v>
      </c>
      <c r="AB395" s="28">
        <v>0.34710000000000002</v>
      </c>
      <c r="AC395" s="26">
        <v>55</v>
      </c>
      <c r="AD395" s="27">
        <v>8.6999999999999994E-2</v>
      </c>
      <c r="AE395" s="27">
        <v>0.32300000000000001</v>
      </c>
      <c r="AF395" s="26">
        <v>715</v>
      </c>
      <c r="AG395" s="26">
        <v>745</v>
      </c>
      <c r="AH395" s="26">
        <v>737</v>
      </c>
      <c r="AI395" s="26">
        <v>1030490</v>
      </c>
      <c r="AJ395" s="27">
        <v>0.6</v>
      </c>
      <c r="AK395" s="27">
        <v>0.61599999999999999</v>
      </c>
      <c r="AL395" s="27">
        <v>0.71599999999999997</v>
      </c>
      <c r="AM395" s="27">
        <v>0.64600000000000002</v>
      </c>
      <c r="AN395" s="27">
        <v>0.64600000000000002</v>
      </c>
      <c r="AO395" s="27">
        <v>0.63400000000000001</v>
      </c>
      <c r="AP395" s="27">
        <v>0.54600000000000004</v>
      </c>
      <c r="AQ395" s="27">
        <v>0.63400000000000001</v>
      </c>
      <c r="AR395" s="31" t="s">
        <v>1439</v>
      </c>
    </row>
    <row r="396" spans="1:44" x14ac:dyDescent="0.25">
      <c r="A396" s="22" t="s">
        <v>807</v>
      </c>
      <c r="B396" s="19" t="s">
        <v>808</v>
      </c>
      <c r="C396" s="26">
        <v>360559</v>
      </c>
      <c r="D396" s="26">
        <v>141524</v>
      </c>
      <c r="E396" s="27">
        <v>0.437</v>
      </c>
      <c r="F396" s="26">
        <v>12736</v>
      </c>
      <c r="G396" s="26">
        <v>38208</v>
      </c>
      <c r="H396" s="27">
        <v>0.77800000000000002</v>
      </c>
      <c r="I396" s="26">
        <v>5090</v>
      </c>
      <c r="J396" s="27">
        <v>0.93500000000000005</v>
      </c>
      <c r="K396" s="26">
        <v>673557187</v>
      </c>
      <c r="L396" s="26">
        <v>1666</v>
      </c>
      <c r="M396" s="26">
        <v>404296</v>
      </c>
      <c r="N396" s="26">
        <v>163951</v>
      </c>
      <c r="O396" s="27">
        <v>0.436</v>
      </c>
      <c r="P396" s="26">
        <v>1885</v>
      </c>
      <c r="Q396" s="26">
        <v>1916</v>
      </c>
      <c r="R396" s="26">
        <v>1901</v>
      </c>
      <c r="S396" s="27">
        <v>1.141</v>
      </c>
      <c r="T396" s="27">
        <v>1.7769999999999999</v>
      </c>
      <c r="U396" s="27">
        <v>0.872</v>
      </c>
      <c r="V396" s="26">
        <v>651235419</v>
      </c>
      <c r="W396" s="26">
        <v>695878955</v>
      </c>
      <c r="X396" s="26">
        <v>265550536</v>
      </c>
      <c r="Y396" s="26">
        <v>273143030</v>
      </c>
      <c r="Z396" s="26">
        <v>1930</v>
      </c>
      <c r="AA396" s="26">
        <v>1657</v>
      </c>
      <c r="AB396" s="28">
        <v>0.60319999999999996</v>
      </c>
      <c r="AC396" s="26">
        <v>51</v>
      </c>
      <c r="AD396" s="27">
        <v>0.19650000000000001</v>
      </c>
      <c r="AE396" s="27">
        <v>0.77700000000000002</v>
      </c>
      <c r="AF396" s="26">
        <v>1690</v>
      </c>
      <c r="AG396" s="26">
        <v>1713</v>
      </c>
      <c r="AH396" s="26">
        <v>1693</v>
      </c>
      <c r="AI396" s="26">
        <v>411033</v>
      </c>
      <c r="AJ396" s="27">
        <v>0.9</v>
      </c>
      <c r="AK396" s="27">
        <v>0.86</v>
      </c>
      <c r="AL396" s="27">
        <v>0.95</v>
      </c>
      <c r="AM396" s="27">
        <v>0.91900000000000004</v>
      </c>
      <c r="AN396" s="27">
        <v>0.95899999999999996</v>
      </c>
      <c r="AO396" s="27">
        <v>0.33900000000000002</v>
      </c>
      <c r="AP396" s="27">
        <v>0.81899999999999995</v>
      </c>
      <c r="AQ396" s="27">
        <v>0.81899999999999995</v>
      </c>
      <c r="AR396" s="31" t="s">
        <v>1439</v>
      </c>
    </row>
    <row r="397" spans="1:44" x14ac:dyDescent="0.25">
      <c r="A397" s="22" t="s">
        <v>809</v>
      </c>
      <c r="B397" s="19" t="s">
        <v>810</v>
      </c>
      <c r="C397" s="26">
        <v>494664</v>
      </c>
      <c r="D397" s="26">
        <v>172320</v>
      </c>
      <c r="E397" s="27">
        <v>0.56299999999999994</v>
      </c>
      <c r="F397" s="26">
        <v>15699</v>
      </c>
      <c r="G397" s="26">
        <v>47097</v>
      </c>
      <c r="H397" s="27">
        <v>0.71299999999999997</v>
      </c>
      <c r="I397" s="26">
        <v>8189</v>
      </c>
      <c r="J397" s="27">
        <v>0.91600000000000004</v>
      </c>
      <c r="K397" s="26">
        <v>358427817</v>
      </c>
      <c r="L397" s="26">
        <v>637</v>
      </c>
      <c r="M397" s="26">
        <v>562681</v>
      </c>
      <c r="N397" s="26">
        <v>210733</v>
      </c>
      <c r="O397" s="27">
        <v>0.56000000000000005</v>
      </c>
      <c r="P397" s="26">
        <v>806</v>
      </c>
      <c r="Q397" s="26">
        <v>804</v>
      </c>
      <c r="R397" s="26">
        <v>806</v>
      </c>
      <c r="S397" s="27">
        <v>1.141</v>
      </c>
      <c r="T397" s="27">
        <v>1.7050000000000001</v>
      </c>
      <c r="U397" s="27">
        <v>0.69499999999999995</v>
      </c>
      <c r="V397" s="26">
        <v>331512295</v>
      </c>
      <c r="W397" s="26">
        <v>385343340</v>
      </c>
      <c r="X397" s="26">
        <v>125284658</v>
      </c>
      <c r="Y397" s="26">
        <v>134237489</v>
      </c>
      <c r="Z397" s="26">
        <v>779</v>
      </c>
      <c r="AA397" s="26">
        <v>669</v>
      </c>
      <c r="AB397" s="28">
        <v>0.52790000000000004</v>
      </c>
      <c r="AC397" s="26">
        <v>1</v>
      </c>
      <c r="AD397" s="27">
        <v>0.1109</v>
      </c>
      <c r="AE397" s="27">
        <v>0.70499999999999996</v>
      </c>
      <c r="AF397" s="26">
        <v>672</v>
      </c>
      <c r="AG397" s="26">
        <v>650</v>
      </c>
      <c r="AH397" s="26">
        <v>673</v>
      </c>
      <c r="AI397" s="26">
        <v>572575</v>
      </c>
      <c r="AJ397" s="27">
        <v>0.88900000000000001</v>
      </c>
      <c r="AK397" s="27">
        <v>0.82</v>
      </c>
      <c r="AL397" s="27">
        <v>0.92</v>
      </c>
      <c r="AM397" s="27">
        <v>0.84799999999999998</v>
      </c>
      <c r="AN397" s="27">
        <v>0.84799999999999998</v>
      </c>
      <c r="AO397" s="27">
        <v>0.41199999999999998</v>
      </c>
      <c r="AP397" s="27">
        <v>0.748</v>
      </c>
      <c r="AQ397" s="27">
        <v>0.748</v>
      </c>
      <c r="AR397" s="31" t="s">
        <v>1439</v>
      </c>
    </row>
    <row r="398" spans="1:44" x14ac:dyDescent="0.25">
      <c r="A398" s="22" t="s">
        <v>811</v>
      </c>
      <c r="B398" s="19" t="s">
        <v>812</v>
      </c>
      <c r="C398" s="26">
        <v>370193</v>
      </c>
      <c r="D398" s="26">
        <v>153514</v>
      </c>
      <c r="E398" s="27">
        <v>0.46200000000000002</v>
      </c>
      <c r="F398" s="26">
        <v>16396</v>
      </c>
      <c r="G398" s="26">
        <v>49188</v>
      </c>
      <c r="H398" s="27">
        <v>0.76500000000000001</v>
      </c>
      <c r="I398" s="26">
        <v>8903</v>
      </c>
      <c r="J398" s="27">
        <v>0.93100000000000005</v>
      </c>
      <c r="K398" s="26">
        <v>390358299</v>
      </c>
      <c r="L398" s="26">
        <v>922</v>
      </c>
      <c r="M398" s="26">
        <v>423382</v>
      </c>
      <c r="N398" s="26">
        <v>184649</v>
      </c>
      <c r="O398" s="27">
        <v>0.49099999999999999</v>
      </c>
      <c r="P398" s="26">
        <v>1118</v>
      </c>
      <c r="Q398" s="26">
        <v>1148</v>
      </c>
      <c r="R398" s="26">
        <v>1133</v>
      </c>
      <c r="S398" s="27">
        <v>1.141</v>
      </c>
      <c r="T398" s="27">
        <v>1.6879999999999999</v>
      </c>
      <c r="U398" s="27">
        <v>0.79900000000000004</v>
      </c>
      <c r="V398" s="26">
        <v>370171668</v>
      </c>
      <c r="W398" s="26">
        <v>410544931</v>
      </c>
      <c r="X398" s="26">
        <v>197629583</v>
      </c>
      <c r="Y398" s="26">
        <v>170247049</v>
      </c>
      <c r="Z398" s="26">
        <v>1109</v>
      </c>
      <c r="AA398" s="26">
        <v>901</v>
      </c>
      <c r="AB398" s="28">
        <v>0.61529999999999996</v>
      </c>
      <c r="AC398" s="26">
        <v>7</v>
      </c>
      <c r="AD398" s="27">
        <v>0.1636</v>
      </c>
      <c r="AE398" s="27">
        <v>0.68799999999999994</v>
      </c>
      <c r="AF398" s="26">
        <v>907</v>
      </c>
      <c r="AG398" s="26">
        <v>924</v>
      </c>
      <c r="AH398" s="26">
        <v>950</v>
      </c>
      <c r="AI398" s="26">
        <v>432152</v>
      </c>
      <c r="AJ398" s="27">
        <v>0.9</v>
      </c>
      <c r="AK398" s="27">
        <v>0.85099999999999998</v>
      </c>
      <c r="AL398" s="27">
        <v>0.95</v>
      </c>
      <c r="AM398" s="27">
        <v>0.91</v>
      </c>
      <c r="AN398" s="27">
        <v>0.91</v>
      </c>
      <c r="AO398" s="27">
        <v>0.58799999999999997</v>
      </c>
      <c r="AP398" s="27">
        <v>0.81</v>
      </c>
      <c r="AQ398" s="27">
        <v>0.81</v>
      </c>
      <c r="AR398" s="31" t="s">
        <v>1439</v>
      </c>
    </row>
    <row r="399" spans="1:44" x14ac:dyDescent="0.25">
      <c r="A399" s="22" t="s">
        <v>813</v>
      </c>
      <c r="B399" s="19" t="s">
        <v>814</v>
      </c>
      <c r="C399" s="26">
        <v>344587</v>
      </c>
      <c r="D399" s="26">
        <v>160220</v>
      </c>
      <c r="E399" s="27">
        <v>0.46</v>
      </c>
      <c r="F399" s="26">
        <v>17199</v>
      </c>
      <c r="G399" s="26">
        <v>51597</v>
      </c>
      <c r="H399" s="27">
        <v>0.76600000000000001</v>
      </c>
      <c r="I399" s="26">
        <v>6806</v>
      </c>
      <c r="J399" s="27">
        <v>0.93100000000000005</v>
      </c>
      <c r="K399" s="26">
        <v>499998353</v>
      </c>
      <c r="L399" s="26">
        <v>1315</v>
      </c>
      <c r="M399" s="26">
        <v>380226</v>
      </c>
      <c r="N399" s="26">
        <v>189218</v>
      </c>
      <c r="O399" s="27">
        <v>0.503</v>
      </c>
      <c r="P399" s="26">
        <v>1730</v>
      </c>
      <c r="Q399" s="26">
        <v>1658</v>
      </c>
      <c r="R399" s="26">
        <v>1730</v>
      </c>
      <c r="S399" s="27">
        <v>1.141</v>
      </c>
      <c r="T399" s="27">
        <v>1.67</v>
      </c>
      <c r="U399" s="27">
        <v>0.85299999999999998</v>
      </c>
      <c r="V399" s="26">
        <v>464852685</v>
      </c>
      <c r="W399" s="26">
        <v>535144021</v>
      </c>
      <c r="X399" s="26">
        <v>237017404</v>
      </c>
      <c r="Y399" s="26">
        <v>248822034</v>
      </c>
      <c r="Z399" s="26">
        <v>1553</v>
      </c>
      <c r="AA399" s="26">
        <v>1314</v>
      </c>
      <c r="AB399" s="28">
        <v>0.56169999999999998</v>
      </c>
      <c r="AC399" s="26">
        <v>13</v>
      </c>
      <c r="AD399" s="27">
        <v>0.17050000000000001</v>
      </c>
      <c r="AE399" s="27">
        <v>0.67</v>
      </c>
      <c r="AF399" s="26">
        <v>1347</v>
      </c>
      <c r="AG399" s="26">
        <v>1363</v>
      </c>
      <c r="AH399" s="26">
        <v>1349</v>
      </c>
      <c r="AI399" s="26">
        <v>396696</v>
      </c>
      <c r="AJ399" s="27">
        <v>0.9</v>
      </c>
      <c r="AK399" s="27">
        <v>0.871</v>
      </c>
      <c r="AL399" s="27">
        <v>0.95</v>
      </c>
      <c r="AM399" s="27">
        <v>0.92600000000000005</v>
      </c>
      <c r="AN399" s="27">
        <v>0.96699999999999997</v>
      </c>
      <c r="AO399" s="27">
        <v>0.52400000000000002</v>
      </c>
      <c r="AP399" s="27">
        <v>0.82599999999999996</v>
      </c>
      <c r="AQ399" s="27">
        <v>0.82599999999999996</v>
      </c>
      <c r="AR399" s="31" t="s">
        <v>1439</v>
      </c>
    </row>
    <row r="400" spans="1:44" x14ac:dyDescent="0.25">
      <c r="A400" s="22" t="s">
        <v>815</v>
      </c>
      <c r="B400" s="19" t="s">
        <v>816</v>
      </c>
      <c r="C400" s="26">
        <v>472634</v>
      </c>
      <c r="D400" s="26">
        <v>138607</v>
      </c>
      <c r="E400" s="27">
        <v>0.49299999999999999</v>
      </c>
      <c r="F400" s="26">
        <v>15993</v>
      </c>
      <c r="G400" s="26">
        <v>47979</v>
      </c>
      <c r="H400" s="27">
        <v>0.749</v>
      </c>
      <c r="I400" s="26">
        <v>8369</v>
      </c>
      <c r="J400" s="27">
        <v>0.92700000000000005</v>
      </c>
      <c r="K400" s="26">
        <v>317758190</v>
      </c>
      <c r="L400" s="26">
        <v>569</v>
      </c>
      <c r="M400" s="26">
        <v>558450</v>
      </c>
      <c r="N400" s="26">
        <v>173198</v>
      </c>
      <c r="O400" s="27">
        <v>0.46</v>
      </c>
      <c r="P400" s="26">
        <v>722</v>
      </c>
      <c r="Q400" s="26">
        <v>712</v>
      </c>
      <c r="R400" s="26">
        <v>722</v>
      </c>
      <c r="S400" s="27">
        <v>1.141</v>
      </c>
      <c r="T400" s="27">
        <v>1.81</v>
      </c>
      <c r="U400" s="27">
        <v>0.76300000000000001</v>
      </c>
      <c r="V400" s="26">
        <v>299473208</v>
      </c>
      <c r="W400" s="26">
        <v>336043173</v>
      </c>
      <c r="X400" s="26">
        <v>99044156</v>
      </c>
      <c r="Y400" s="26">
        <v>98550213</v>
      </c>
      <c r="Z400" s="26">
        <v>711</v>
      </c>
      <c r="AA400" s="26">
        <v>565</v>
      </c>
      <c r="AB400" s="28">
        <v>0.59219999999999995</v>
      </c>
      <c r="AC400" s="26">
        <v>0</v>
      </c>
      <c r="AD400" s="27">
        <v>0.16400000000000001</v>
      </c>
      <c r="AE400" s="27">
        <v>0.81</v>
      </c>
      <c r="AF400" s="26">
        <v>569</v>
      </c>
      <c r="AG400" s="26">
        <v>568</v>
      </c>
      <c r="AH400" s="26">
        <v>587</v>
      </c>
      <c r="AI400" s="26">
        <v>572475</v>
      </c>
      <c r="AJ400" s="27">
        <v>0.9</v>
      </c>
      <c r="AK400" s="27">
        <v>0.81399999999999995</v>
      </c>
      <c r="AL400" s="27">
        <v>0.91400000000000003</v>
      </c>
      <c r="AM400" s="27">
        <v>0.84799999999999998</v>
      </c>
      <c r="AN400" s="27">
        <v>0.84799999999999998</v>
      </c>
      <c r="AO400" s="27">
        <v>0.42899999999999999</v>
      </c>
      <c r="AP400" s="27">
        <v>0.748</v>
      </c>
      <c r="AQ400" s="27">
        <v>0.748</v>
      </c>
      <c r="AR400" s="31" t="s">
        <v>1439</v>
      </c>
    </row>
    <row r="401" spans="1:44" x14ac:dyDescent="0.25">
      <c r="A401" s="22" t="s">
        <v>817</v>
      </c>
      <c r="B401" s="19" t="s">
        <v>818</v>
      </c>
      <c r="C401" s="26">
        <v>433969</v>
      </c>
      <c r="D401" s="26">
        <v>135398</v>
      </c>
      <c r="E401" s="27">
        <v>0.46700000000000003</v>
      </c>
      <c r="F401" s="26">
        <v>20816</v>
      </c>
      <c r="G401" s="26">
        <v>62448</v>
      </c>
      <c r="H401" s="27">
        <v>0.76200000000000001</v>
      </c>
      <c r="I401" s="26">
        <v>6760</v>
      </c>
      <c r="J401" s="27">
        <v>0.93</v>
      </c>
      <c r="K401" s="26">
        <v>514349776</v>
      </c>
      <c r="L401" s="26">
        <v>954</v>
      </c>
      <c r="M401" s="26">
        <v>539150</v>
      </c>
      <c r="N401" s="26">
        <v>174428</v>
      </c>
      <c r="O401" s="27">
        <v>0.46400000000000002</v>
      </c>
      <c r="P401" s="26">
        <v>1228</v>
      </c>
      <c r="Q401" s="26">
        <v>1231</v>
      </c>
      <c r="R401" s="26">
        <v>1230</v>
      </c>
      <c r="S401" s="27">
        <v>1.103</v>
      </c>
      <c r="T401" s="27">
        <v>1.899</v>
      </c>
      <c r="U401" s="27">
        <v>0.82899999999999996</v>
      </c>
      <c r="V401" s="26">
        <v>495351298</v>
      </c>
      <c r="W401" s="26">
        <v>533348254</v>
      </c>
      <c r="X401" s="26">
        <v>166811261</v>
      </c>
      <c r="Y401" s="26">
        <v>166405219</v>
      </c>
      <c r="Z401" s="26">
        <v>1229</v>
      </c>
      <c r="AA401" s="26">
        <v>971</v>
      </c>
      <c r="AB401" s="28">
        <v>0.60599999999999998</v>
      </c>
      <c r="AC401" s="26">
        <v>0</v>
      </c>
      <c r="AD401" s="27">
        <v>0.19</v>
      </c>
      <c r="AE401" s="27">
        <v>0.89900000000000002</v>
      </c>
      <c r="AF401" s="26">
        <v>973</v>
      </c>
      <c r="AG401" s="26">
        <v>1004</v>
      </c>
      <c r="AH401" s="26">
        <v>968</v>
      </c>
      <c r="AI401" s="26">
        <v>550979</v>
      </c>
      <c r="AJ401" s="27">
        <v>0.9</v>
      </c>
      <c r="AK401" s="27">
        <v>0.86299999999999999</v>
      </c>
      <c r="AL401" s="27">
        <v>0.95</v>
      </c>
      <c r="AM401" s="27">
        <v>0.85799999999999998</v>
      </c>
      <c r="AN401" s="27">
        <v>0.89500000000000002</v>
      </c>
      <c r="AO401" s="27">
        <v>0.36599999999999999</v>
      </c>
      <c r="AP401" s="27">
        <v>0.75700000000000001</v>
      </c>
      <c r="AQ401" s="27">
        <v>0.75700000000000001</v>
      </c>
      <c r="AR401" s="31" t="s">
        <v>1439</v>
      </c>
    </row>
    <row r="402" spans="1:44" x14ac:dyDescent="0.25">
      <c r="A402" s="22" t="s">
        <v>819</v>
      </c>
      <c r="B402" s="19" t="s">
        <v>820</v>
      </c>
      <c r="C402" s="26">
        <v>284834</v>
      </c>
      <c r="D402" s="26">
        <v>123813</v>
      </c>
      <c r="E402" s="27">
        <v>0.36599999999999999</v>
      </c>
      <c r="F402" s="26">
        <v>18391</v>
      </c>
      <c r="G402" s="26">
        <v>55173</v>
      </c>
      <c r="H402" s="27">
        <v>0.81399999999999995</v>
      </c>
      <c r="I402" s="26">
        <v>7454</v>
      </c>
      <c r="J402" s="27">
        <v>0.94599999999999995</v>
      </c>
      <c r="K402" s="26">
        <v>961565653</v>
      </c>
      <c r="L402" s="26">
        <v>3065</v>
      </c>
      <c r="M402" s="26">
        <v>313724</v>
      </c>
      <c r="N402" s="26">
        <v>145626</v>
      </c>
      <c r="O402" s="27">
        <v>0.38700000000000001</v>
      </c>
      <c r="P402" s="26">
        <v>3694</v>
      </c>
      <c r="Q402" s="26">
        <v>3765</v>
      </c>
      <c r="R402" s="26">
        <v>3730</v>
      </c>
      <c r="S402" s="27">
        <v>1.103</v>
      </c>
      <c r="T402" s="27">
        <v>1.5389999999999999</v>
      </c>
      <c r="U402" s="27">
        <v>0.93</v>
      </c>
      <c r="V402" s="26">
        <v>896301772</v>
      </c>
      <c r="W402" s="26">
        <v>1026829535</v>
      </c>
      <c r="X402" s="26">
        <v>430030008</v>
      </c>
      <c r="Y402" s="26">
        <v>446346087</v>
      </c>
      <c r="Z402" s="26">
        <v>3605</v>
      </c>
      <c r="AA402" s="26">
        <v>3036</v>
      </c>
      <c r="AB402" s="28">
        <v>0.61350000000000005</v>
      </c>
      <c r="AC402" s="26">
        <v>40</v>
      </c>
      <c r="AD402" s="27">
        <v>0.2056</v>
      </c>
      <c r="AE402" s="27">
        <v>0.53900000000000003</v>
      </c>
      <c r="AF402" s="26">
        <v>3038</v>
      </c>
      <c r="AG402" s="26">
        <v>3078</v>
      </c>
      <c r="AH402" s="26">
        <v>3006</v>
      </c>
      <c r="AI402" s="26">
        <v>341593</v>
      </c>
      <c r="AJ402" s="27">
        <v>0.9</v>
      </c>
      <c r="AK402" s="27">
        <v>0.88</v>
      </c>
      <c r="AL402" s="27">
        <v>0.95</v>
      </c>
      <c r="AM402" s="27">
        <v>0.95</v>
      </c>
      <c r="AN402" s="27">
        <v>0.98</v>
      </c>
      <c r="AO402" s="27">
        <v>0.63900000000000001</v>
      </c>
      <c r="AP402" s="27">
        <v>0.85</v>
      </c>
      <c r="AQ402" s="27">
        <v>0.85</v>
      </c>
      <c r="AR402" s="31" t="s">
        <v>1439</v>
      </c>
    </row>
    <row r="403" spans="1:44" x14ac:dyDescent="0.25">
      <c r="A403" s="22" t="s">
        <v>821</v>
      </c>
      <c r="B403" s="19" t="s">
        <v>822</v>
      </c>
      <c r="C403" s="26">
        <v>256297</v>
      </c>
      <c r="D403" s="26">
        <v>119027</v>
      </c>
      <c r="E403" s="27">
        <v>0.34200000000000003</v>
      </c>
      <c r="F403" s="26">
        <v>16266</v>
      </c>
      <c r="G403" s="26">
        <v>48798</v>
      </c>
      <c r="H403" s="27">
        <v>0.82599999999999996</v>
      </c>
      <c r="I403" s="26">
        <v>6019</v>
      </c>
      <c r="J403" s="27">
        <v>0.94899999999999995</v>
      </c>
      <c r="K403" s="26">
        <v>349081742</v>
      </c>
      <c r="L403" s="26">
        <v>1176</v>
      </c>
      <c r="M403" s="26">
        <v>296838</v>
      </c>
      <c r="N403" s="26">
        <v>144533</v>
      </c>
      <c r="O403" s="27">
        <v>0.38400000000000001</v>
      </c>
      <c r="P403" s="26">
        <v>1409</v>
      </c>
      <c r="Q403" s="26">
        <v>1414</v>
      </c>
      <c r="R403" s="26">
        <v>1412</v>
      </c>
      <c r="S403" s="27">
        <v>1.103</v>
      </c>
      <c r="T403" s="27">
        <v>1.865</v>
      </c>
      <c r="U403" s="27">
        <v>0.93</v>
      </c>
      <c r="V403" s="26">
        <v>332170006</v>
      </c>
      <c r="W403" s="26">
        <v>365993479</v>
      </c>
      <c r="X403" s="26">
        <v>161528036</v>
      </c>
      <c r="Y403" s="26">
        <v>169970988</v>
      </c>
      <c r="Z403" s="26">
        <v>1428</v>
      </c>
      <c r="AA403" s="26">
        <v>1164</v>
      </c>
      <c r="AB403" s="28">
        <v>0.74099999999999999</v>
      </c>
      <c r="AC403" s="26">
        <v>6</v>
      </c>
      <c r="AD403" s="27">
        <v>0.2465</v>
      </c>
      <c r="AE403" s="27">
        <v>0.86499999999999999</v>
      </c>
      <c r="AF403" s="26">
        <v>1165</v>
      </c>
      <c r="AG403" s="26">
        <v>1201</v>
      </c>
      <c r="AH403" s="26">
        <v>1190</v>
      </c>
      <c r="AI403" s="26">
        <v>307557</v>
      </c>
      <c r="AJ403" s="27">
        <v>0.9</v>
      </c>
      <c r="AK403" s="27">
        <v>0.89600000000000002</v>
      </c>
      <c r="AL403" s="27">
        <v>0.95</v>
      </c>
      <c r="AM403" s="27">
        <v>0.95</v>
      </c>
      <c r="AN403" s="27">
        <v>0.98</v>
      </c>
      <c r="AO403" s="27">
        <v>0.59199999999999997</v>
      </c>
      <c r="AP403" s="27">
        <v>0.86499999999999999</v>
      </c>
      <c r="AQ403" s="27">
        <v>0.86499999999999999</v>
      </c>
      <c r="AR403" s="31" t="s">
        <v>1439</v>
      </c>
    </row>
    <row r="404" spans="1:44" x14ac:dyDescent="0.25">
      <c r="A404" s="22" t="s">
        <v>823</v>
      </c>
      <c r="B404" s="19" t="s">
        <v>824</v>
      </c>
      <c r="C404" s="26">
        <v>457054</v>
      </c>
      <c r="D404" s="26">
        <v>196325</v>
      </c>
      <c r="E404" s="27">
        <v>0.58399999999999996</v>
      </c>
      <c r="F404" s="26">
        <v>16510</v>
      </c>
      <c r="G404" s="26">
        <v>49530</v>
      </c>
      <c r="H404" s="27">
        <v>0.70299999999999996</v>
      </c>
      <c r="I404" s="26">
        <v>9464</v>
      </c>
      <c r="J404" s="27">
        <v>0.91300000000000003</v>
      </c>
      <c r="K404" s="26">
        <v>1791672983</v>
      </c>
      <c r="L404" s="26">
        <v>3410</v>
      </c>
      <c r="M404" s="26">
        <v>525417</v>
      </c>
      <c r="N404" s="26">
        <v>236339</v>
      </c>
      <c r="O404" s="27">
        <v>0.628</v>
      </c>
      <c r="P404" s="26">
        <v>3941</v>
      </c>
      <c r="Q404" s="26">
        <v>4065</v>
      </c>
      <c r="R404" s="26">
        <v>4003</v>
      </c>
      <c r="S404" s="27">
        <v>1.103</v>
      </c>
      <c r="T404" s="27">
        <v>1.589</v>
      </c>
      <c r="U404" s="27">
        <v>0.66300000000000003</v>
      </c>
      <c r="V404" s="26">
        <v>1707135389</v>
      </c>
      <c r="W404" s="26">
        <v>1876210578</v>
      </c>
      <c r="X404" s="26">
        <v>748212181</v>
      </c>
      <c r="Y404" s="26">
        <v>805917374</v>
      </c>
      <c r="Z404" s="26">
        <v>4105</v>
      </c>
      <c r="AA404" s="26">
        <v>3361</v>
      </c>
      <c r="AB404" s="28">
        <v>0.48930000000000001</v>
      </c>
      <c r="AC404" s="26">
        <v>12</v>
      </c>
      <c r="AD404" s="27">
        <v>0.1484</v>
      </c>
      <c r="AE404" s="27">
        <v>0.58899999999999997</v>
      </c>
      <c r="AF404" s="26">
        <v>3365</v>
      </c>
      <c r="AG404" s="26">
        <v>3468</v>
      </c>
      <c r="AH404" s="26">
        <v>3508</v>
      </c>
      <c r="AI404" s="26">
        <v>534837</v>
      </c>
      <c r="AJ404" s="27">
        <v>0.83599999999999997</v>
      </c>
      <c r="AK404" s="27">
        <v>0.85499999999999998</v>
      </c>
      <c r="AL404" s="27">
        <v>0.95</v>
      </c>
      <c r="AM404" s="27">
        <v>0.86399999999999999</v>
      </c>
      <c r="AN404" s="27">
        <v>0.86399999999999999</v>
      </c>
      <c r="AO404" s="27">
        <v>0.53300000000000003</v>
      </c>
      <c r="AP404" s="27">
        <v>0.76400000000000001</v>
      </c>
      <c r="AQ404" s="27">
        <v>0.76400000000000001</v>
      </c>
      <c r="AR404" s="31" t="s">
        <v>1439</v>
      </c>
    </row>
    <row r="405" spans="1:44" x14ac:dyDescent="0.25">
      <c r="A405" s="22" t="s">
        <v>825</v>
      </c>
      <c r="B405" s="19" t="s">
        <v>826</v>
      </c>
      <c r="C405" s="26">
        <v>575580</v>
      </c>
      <c r="D405" s="26">
        <v>138561</v>
      </c>
      <c r="E405" s="27">
        <v>0.54900000000000004</v>
      </c>
      <c r="F405" s="26">
        <v>18210</v>
      </c>
      <c r="G405" s="26">
        <v>54630</v>
      </c>
      <c r="H405" s="27">
        <v>0.72099999999999997</v>
      </c>
      <c r="I405" s="26">
        <v>6733</v>
      </c>
      <c r="J405" s="27">
        <v>0.91800000000000004</v>
      </c>
      <c r="K405" s="26">
        <v>1265064810</v>
      </c>
      <c r="L405" s="26">
        <v>1964</v>
      </c>
      <c r="M405" s="26">
        <v>644126</v>
      </c>
      <c r="N405" s="26">
        <v>165864</v>
      </c>
      <c r="O405" s="27">
        <v>0.441</v>
      </c>
      <c r="P405" s="26">
        <v>2396</v>
      </c>
      <c r="Q405" s="26">
        <v>2388</v>
      </c>
      <c r="R405" s="26">
        <v>2396</v>
      </c>
      <c r="S405" s="27">
        <v>1.103</v>
      </c>
      <c r="T405" s="27">
        <v>1.6619999999999999</v>
      </c>
      <c r="U405" s="27">
        <v>0.70399999999999996</v>
      </c>
      <c r="V405" s="26">
        <v>1176940159</v>
      </c>
      <c r="W405" s="26">
        <v>1353189461</v>
      </c>
      <c r="X405" s="26">
        <v>313652872</v>
      </c>
      <c r="Y405" s="26">
        <v>325758417</v>
      </c>
      <c r="Z405" s="26">
        <v>2351</v>
      </c>
      <c r="AA405" s="26">
        <v>1983</v>
      </c>
      <c r="AB405" s="28">
        <v>0.56659999999999999</v>
      </c>
      <c r="AC405" s="26">
        <v>0</v>
      </c>
      <c r="AD405" s="27">
        <v>0.17130000000000001</v>
      </c>
      <c r="AE405" s="27">
        <v>0.66200000000000003</v>
      </c>
      <c r="AF405" s="26">
        <v>1984</v>
      </c>
      <c r="AG405" s="26">
        <v>1998</v>
      </c>
      <c r="AH405" s="26">
        <v>2014</v>
      </c>
      <c r="AI405" s="26">
        <v>671891</v>
      </c>
      <c r="AJ405" s="27">
        <v>0.89400000000000002</v>
      </c>
      <c r="AK405" s="27">
        <v>0.877</v>
      </c>
      <c r="AL405" s="27">
        <v>0.95</v>
      </c>
      <c r="AM405" s="27">
        <v>0.877</v>
      </c>
      <c r="AN405" s="27">
        <v>0.877</v>
      </c>
      <c r="AO405" s="27">
        <v>0.192</v>
      </c>
      <c r="AP405" s="27">
        <v>0.70399999999999996</v>
      </c>
      <c r="AQ405" s="27">
        <v>0.70399999999999996</v>
      </c>
      <c r="AR405" s="31" t="s">
        <v>1439</v>
      </c>
    </row>
    <row r="406" spans="1:44" x14ac:dyDescent="0.25">
      <c r="A406" s="22" t="s">
        <v>827</v>
      </c>
      <c r="B406" s="19" t="s">
        <v>828</v>
      </c>
      <c r="C406" s="26">
        <v>417414</v>
      </c>
      <c r="D406" s="26">
        <v>169134</v>
      </c>
      <c r="E406" s="27">
        <v>0.51500000000000001</v>
      </c>
      <c r="F406" s="26">
        <v>19667</v>
      </c>
      <c r="G406" s="26">
        <v>59001</v>
      </c>
      <c r="H406" s="27">
        <v>0.73799999999999999</v>
      </c>
      <c r="I406" s="26">
        <v>7942</v>
      </c>
      <c r="J406" s="27">
        <v>0.92300000000000004</v>
      </c>
      <c r="K406" s="26">
        <v>1621190113</v>
      </c>
      <c r="L406" s="26">
        <v>3533</v>
      </c>
      <c r="M406" s="26">
        <v>458870</v>
      </c>
      <c r="N406" s="26">
        <v>196087</v>
      </c>
      <c r="O406" s="27">
        <v>0.52100000000000002</v>
      </c>
      <c r="P406" s="26">
        <v>4076</v>
      </c>
      <c r="Q406" s="26">
        <v>4145</v>
      </c>
      <c r="R406" s="26">
        <v>4111</v>
      </c>
      <c r="S406" s="27">
        <v>1.103</v>
      </c>
      <c r="T406" s="27">
        <v>1.5169999999999999</v>
      </c>
      <c r="U406" s="27">
        <v>0.74</v>
      </c>
      <c r="V406" s="26">
        <v>1532651731</v>
      </c>
      <c r="W406" s="26">
        <v>1709728495</v>
      </c>
      <c r="X406" s="26">
        <v>676161162</v>
      </c>
      <c r="Y406" s="26">
        <v>692775477</v>
      </c>
      <c r="Z406" s="26">
        <v>4096</v>
      </c>
      <c r="AA406" s="26">
        <v>3498</v>
      </c>
      <c r="AB406" s="28">
        <v>0.56289999999999996</v>
      </c>
      <c r="AC406" s="26">
        <v>35</v>
      </c>
      <c r="AD406" s="27">
        <v>0.22489999999999999</v>
      </c>
      <c r="AE406" s="27">
        <v>0.51700000000000002</v>
      </c>
      <c r="AF406" s="26">
        <v>3642</v>
      </c>
      <c r="AG406" s="26">
        <v>3641</v>
      </c>
      <c r="AH406" s="26">
        <v>3566</v>
      </c>
      <c r="AI406" s="26">
        <v>479452</v>
      </c>
      <c r="AJ406" s="27">
        <v>0.9</v>
      </c>
      <c r="AK406" s="27">
        <v>0.79300000000000004</v>
      </c>
      <c r="AL406" s="27">
        <v>0.89300000000000002</v>
      </c>
      <c r="AM406" s="27">
        <v>0.88900000000000001</v>
      </c>
      <c r="AN406" s="27">
        <v>0.88900000000000001</v>
      </c>
      <c r="AO406" s="27">
        <v>0.51</v>
      </c>
      <c r="AP406" s="27">
        <v>0.78900000000000003</v>
      </c>
      <c r="AQ406" s="27">
        <v>0.78900000000000003</v>
      </c>
      <c r="AR406" s="31" t="s">
        <v>1439</v>
      </c>
    </row>
    <row r="407" spans="1:44" x14ac:dyDescent="0.25">
      <c r="A407" s="22" t="s">
        <v>829</v>
      </c>
      <c r="B407" s="19" t="s">
        <v>830</v>
      </c>
      <c r="C407" s="26">
        <v>412840</v>
      </c>
      <c r="D407" s="26">
        <v>135370</v>
      </c>
      <c r="E407" s="27">
        <v>0.45600000000000002</v>
      </c>
      <c r="F407" s="26">
        <v>17537</v>
      </c>
      <c r="G407" s="26">
        <v>52611</v>
      </c>
      <c r="H407" s="27">
        <v>0.76800000000000002</v>
      </c>
      <c r="I407" s="26">
        <v>8545</v>
      </c>
      <c r="J407" s="27">
        <v>0.93200000000000005</v>
      </c>
      <c r="K407" s="26">
        <v>402565045</v>
      </c>
      <c r="L407" s="26">
        <v>877</v>
      </c>
      <c r="M407" s="26">
        <v>459025</v>
      </c>
      <c r="N407" s="26">
        <v>163771</v>
      </c>
      <c r="O407" s="27">
        <v>0.435</v>
      </c>
      <c r="P407" s="26">
        <v>1066</v>
      </c>
      <c r="Q407" s="26">
        <v>1083</v>
      </c>
      <c r="R407" s="26">
        <v>1075</v>
      </c>
      <c r="S407" s="27">
        <v>1.103</v>
      </c>
      <c r="T407" s="27">
        <v>1.6719999999999999</v>
      </c>
      <c r="U407" s="27">
        <v>0.85699999999999998</v>
      </c>
      <c r="V407" s="26">
        <v>367106020</v>
      </c>
      <c r="W407" s="26">
        <v>438024070</v>
      </c>
      <c r="X407" s="26">
        <v>253999445</v>
      </c>
      <c r="Y407" s="26">
        <v>143627931</v>
      </c>
      <c r="Z407" s="26">
        <v>1061</v>
      </c>
      <c r="AA407" s="26">
        <v>891</v>
      </c>
      <c r="AB407" s="28">
        <v>0.51339999999999997</v>
      </c>
      <c r="AC407" s="26">
        <v>1</v>
      </c>
      <c r="AD407" s="27">
        <v>0.1867</v>
      </c>
      <c r="AE407" s="27">
        <v>0.67200000000000004</v>
      </c>
      <c r="AF407" s="26">
        <v>891</v>
      </c>
      <c r="AG407" s="26">
        <v>880</v>
      </c>
      <c r="AH407" s="26">
        <v>913</v>
      </c>
      <c r="AI407" s="26">
        <v>479763</v>
      </c>
      <c r="AJ407" s="27">
        <v>0.9</v>
      </c>
      <c r="AK407" s="27">
        <v>0.85299999999999998</v>
      </c>
      <c r="AL407" s="27">
        <v>0.95</v>
      </c>
      <c r="AM407" s="27">
        <v>0.88900000000000001</v>
      </c>
      <c r="AN407" s="27">
        <v>0.92800000000000005</v>
      </c>
      <c r="AO407" s="27">
        <v>0.53300000000000003</v>
      </c>
      <c r="AP407" s="27">
        <v>0.78900000000000003</v>
      </c>
      <c r="AQ407" s="27">
        <v>0.78900000000000003</v>
      </c>
      <c r="AR407" s="31" t="s">
        <v>1439</v>
      </c>
    </row>
    <row r="408" spans="1:44" x14ac:dyDescent="0.25">
      <c r="A408" s="22" t="s">
        <v>831</v>
      </c>
      <c r="B408" s="19" t="s">
        <v>832</v>
      </c>
      <c r="C408" s="26">
        <v>605112</v>
      </c>
      <c r="D408" s="26">
        <v>133957</v>
      </c>
      <c r="E408" s="27">
        <v>0.55700000000000005</v>
      </c>
      <c r="F408" s="26">
        <v>19127</v>
      </c>
      <c r="G408" s="26">
        <v>57381</v>
      </c>
      <c r="H408" s="27">
        <v>0.71599999999999997</v>
      </c>
      <c r="I408" s="26">
        <v>10197</v>
      </c>
      <c r="J408" s="27">
        <v>0.91700000000000004</v>
      </c>
      <c r="K408" s="26">
        <v>516363200</v>
      </c>
      <c r="L408" s="26">
        <v>747</v>
      </c>
      <c r="M408" s="26">
        <v>691249</v>
      </c>
      <c r="N408" s="26">
        <v>161394</v>
      </c>
      <c r="O408" s="27">
        <v>0.42899999999999999</v>
      </c>
      <c r="P408" s="26">
        <v>858</v>
      </c>
      <c r="Q408" s="26">
        <v>866</v>
      </c>
      <c r="R408" s="26">
        <v>862</v>
      </c>
      <c r="S408" s="27">
        <v>1.103</v>
      </c>
      <c r="T408" s="27">
        <v>1.8779999999999999</v>
      </c>
      <c r="U408" s="27">
        <v>0.72399999999999998</v>
      </c>
      <c r="V408" s="26">
        <v>488125398</v>
      </c>
      <c r="W408" s="26">
        <v>544601002</v>
      </c>
      <c r="X408" s="26">
        <v>115288461</v>
      </c>
      <c r="Y408" s="26">
        <v>120562006</v>
      </c>
      <c r="Z408" s="26">
        <v>900</v>
      </c>
      <c r="AA408" s="26">
        <v>747</v>
      </c>
      <c r="AB408" s="28">
        <v>0.53080000000000005</v>
      </c>
      <c r="AC408" s="26">
        <v>0</v>
      </c>
      <c r="AD408" s="27">
        <v>0.17319999999999999</v>
      </c>
      <c r="AE408" s="27">
        <v>0.878</v>
      </c>
      <c r="AF408" s="26">
        <v>747</v>
      </c>
      <c r="AG408" s="26">
        <v>731</v>
      </c>
      <c r="AH408" s="26">
        <v>780</v>
      </c>
      <c r="AI408" s="26">
        <v>698206</v>
      </c>
      <c r="AJ408" s="27">
        <v>0.9</v>
      </c>
      <c r="AK408" s="27">
        <v>0.79800000000000004</v>
      </c>
      <c r="AL408" s="27">
        <v>0.89800000000000002</v>
      </c>
      <c r="AM408" s="27">
        <v>0.79800000000000004</v>
      </c>
      <c r="AN408" s="27">
        <v>0.83199999999999996</v>
      </c>
      <c r="AO408" s="27">
        <v>0.41699999999999998</v>
      </c>
      <c r="AP408" s="27">
        <v>0.69199999999999995</v>
      </c>
      <c r="AQ408" s="27">
        <v>0.69199999999999995</v>
      </c>
      <c r="AR408" s="31" t="s">
        <v>1439</v>
      </c>
    </row>
    <row r="409" spans="1:44" x14ac:dyDescent="0.25">
      <c r="A409" s="22" t="s">
        <v>833</v>
      </c>
      <c r="B409" s="19" t="s">
        <v>834</v>
      </c>
      <c r="C409" s="26">
        <v>443630</v>
      </c>
      <c r="D409" s="26">
        <v>198086</v>
      </c>
      <c r="E409" s="27">
        <v>0.57899999999999996</v>
      </c>
      <c r="F409" s="26">
        <v>17427</v>
      </c>
      <c r="G409" s="26">
        <v>52281</v>
      </c>
      <c r="H409" s="27">
        <v>0.70499999999999996</v>
      </c>
      <c r="I409" s="26">
        <v>11429</v>
      </c>
      <c r="J409" s="27">
        <v>0.91400000000000003</v>
      </c>
      <c r="K409" s="26">
        <v>746025302</v>
      </c>
      <c r="L409" s="26">
        <v>1587</v>
      </c>
      <c r="M409" s="26">
        <v>470085</v>
      </c>
      <c r="N409" s="26">
        <v>224048</v>
      </c>
      <c r="O409" s="27">
        <v>0.59599999999999997</v>
      </c>
      <c r="P409" s="26">
        <v>1748</v>
      </c>
      <c r="Q409" s="26">
        <v>1767</v>
      </c>
      <c r="R409" s="26">
        <v>1758</v>
      </c>
      <c r="S409" s="27">
        <v>1.103</v>
      </c>
      <c r="T409" s="27">
        <v>1.5589999999999999</v>
      </c>
      <c r="U409" s="27">
        <v>0.68799999999999994</v>
      </c>
      <c r="V409" s="26">
        <v>695734049</v>
      </c>
      <c r="W409" s="26">
        <v>796316555</v>
      </c>
      <c r="X409" s="26">
        <v>307628988</v>
      </c>
      <c r="Y409" s="26">
        <v>355564519</v>
      </c>
      <c r="Z409" s="26">
        <v>1795</v>
      </c>
      <c r="AA409" s="26">
        <v>1563</v>
      </c>
      <c r="AB409" s="28">
        <v>0.58260000000000001</v>
      </c>
      <c r="AC409" s="26">
        <v>3</v>
      </c>
      <c r="AD409" s="27">
        <v>0.1709</v>
      </c>
      <c r="AE409" s="27">
        <v>0.55900000000000005</v>
      </c>
      <c r="AF409" s="26">
        <v>1563</v>
      </c>
      <c r="AG409" s="26">
        <v>1591</v>
      </c>
      <c r="AH409" s="26">
        <v>1619</v>
      </c>
      <c r="AI409" s="26">
        <v>491857</v>
      </c>
      <c r="AJ409" s="27">
        <v>0.83099999999999996</v>
      </c>
      <c r="AK409" s="27">
        <v>0.84299999999999997</v>
      </c>
      <c r="AL409" s="27">
        <v>0.94299999999999995</v>
      </c>
      <c r="AM409" s="27">
        <v>0.88300000000000001</v>
      </c>
      <c r="AN409" s="27">
        <v>0.88300000000000001</v>
      </c>
      <c r="AO409" s="27">
        <v>0.64500000000000002</v>
      </c>
      <c r="AP409" s="27">
        <v>0.78300000000000003</v>
      </c>
      <c r="AQ409" s="27">
        <v>0.78300000000000003</v>
      </c>
      <c r="AR409" s="31" t="s">
        <v>1439</v>
      </c>
    </row>
    <row r="410" spans="1:44" x14ac:dyDescent="0.25">
      <c r="A410" s="22" t="s">
        <v>835</v>
      </c>
      <c r="B410" s="19" t="s">
        <v>836</v>
      </c>
      <c r="C410" s="26">
        <v>549482</v>
      </c>
      <c r="D410" s="26">
        <v>155999</v>
      </c>
      <c r="E410" s="27">
        <v>0.56499999999999995</v>
      </c>
      <c r="F410" s="26">
        <v>17608</v>
      </c>
      <c r="G410" s="26">
        <v>52824</v>
      </c>
      <c r="H410" s="27">
        <v>0.71199999999999997</v>
      </c>
      <c r="I410" s="26">
        <v>8827</v>
      </c>
      <c r="J410" s="27">
        <v>0.91600000000000004</v>
      </c>
      <c r="K410" s="26">
        <v>216095571</v>
      </c>
      <c r="L410" s="26">
        <v>324</v>
      </c>
      <c r="M410" s="26">
        <v>666961</v>
      </c>
      <c r="N410" s="26">
        <v>201739</v>
      </c>
      <c r="O410" s="27">
        <v>0.53600000000000003</v>
      </c>
      <c r="P410" s="26">
        <v>393</v>
      </c>
      <c r="Q410" s="26">
        <v>392</v>
      </c>
      <c r="R410" s="26">
        <v>393</v>
      </c>
      <c r="S410" s="27">
        <v>1.0449999999999999</v>
      </c>
      <c r="T410" s="27">
        <v>1.877</v>
      </c>
      <c r="U410" s="27">
        <v>0.71099999999999997</v>
      </c>
      <c r="V410" s="26">
        <v>201957793</v>
      </c>
      <c r="W410" s="26">
        <v>230233350</v>
      </c>
      <c r="X410" s="26">
        <v>67280773</v>
      </c>
      <c r="Y410" s="26">
        <v>65363639</v>
      </c>
      <c r="Z410" s="26">
        <v>419</v>
      </c>
      <c r="AA410" s="26">
        <v>311</v>
      </c>
      <c r="AB410" s="28">
        <v>0.52939999999999998</v>
      </c>
      <c r="AC410" s="26">
        <v>1</v>
      </c>
      <c r="AD410" s="27">
        <v>0.17710000000000001</v>
      </c>
      <c r="AE410" s="27">
        <v>0.877</v>
      </c>
      <c r="AF410" s="26">
        <v>311</v>
      </c>
      <c r="AG410" s="26">
        <v>328</v>
      </c>
      <c r="AH410" s="26">
        <v>337</v>
      </c>
      <c r="AI410" s="26">
        <v>683185</v>
      </c>
      <c r="AJ410" s="27">
        <v>0.9</v>
      </c>
      <c r="AK410" s="27">
        <v>0.82</v>
      </c>
      <c r="AL410" s="27">
        <v>0.92</v>
      </c>
      <c r="AM410" s="27">
        <v>0.82</v>
      </c>
      <c r="AN410" s="27">
        <v>0.85599999999999998</v>
      </c>
      <c r="AO410" s="27">
        <v>0.33400000000000002</v>
      </c>
      <c r="AP410" s="27">
        <v>0.69899999999999995</v>
      </c>
      <c r="AQ410" s="27">
        <v>0.69899999999999995</v>
      </c>
      <c r="AR410" s="31" t="s">
        <v>1439</v>
      </c>
    </row>
    <row r="411" spans="1:44" x14ac:dyDescent="0.25">
      <c r="A411" s="22" t="s">
        <v>837</v>
      </c>
      <c r="B411" s="19" t="s">
        <v>838</v>
      </c>
      <c r="C411" s="26">
        <v>601514</v>
      </c>
      <c r="D411" s="26">
        <v>159728</v>
      </c>
      <c r="E411" s="27">
        <v>0.59899999999999998</v>
      </c>
      <c r="F411" s="26">
        <v>16749</v>
      </c>
      <c r="G411" s="26">
        <v>50247</v>
      </c>
      <c r="H411" s="27">
        <v>0.69499999999999995</v>
      </c>
      <c r="I411" s="26">
        <v>7503</v>
      </c>
      <c r="J411" s="27">
        <v>0.91100000000000003</v>
      </c>
      <c r="K411" s="26">
        <v>253087669</v>
      </c>
      <c r="L411" s="26">
        <v>388</v>
      </c>
      <c r="M411" s="26">
        <v>652287</v>
      </c>
      <c r="N411" s="26">
        <v>186486</v>
      </c>
      <c r="O411" s="27">
        <v>0.496</v>
      </c>
      <c r="P411" s="26">
        <v>439</v>
      </c>
      <c r="Q411" s="26">
        <v>423</v>
      </c>
      <c r="R411" s="26">
        <v>439</v>
      </c>
      <c r="S411" s="27">
        <v>1.0449999999999999</v>
      </c>
      <c r="T411" s="27">
        <v>1.837</v>
      </c>
      <c r="U411" s="27">
        <v>0.67600000000000005</v>
      </c>
      <c r="V411" s="26">
        <v>233689356</v>
      </c>
      <c r="W411" s="26">
        <v>272485983</v>
      </c>
      <c r="X411" s="26">
        <v>70713173</v>
      </c>
      <c r="Y411" s="26">
        <v>72356941</v>
      </c>
      <c r="Z411" s="26">
        <v>453</v>
      </c>
      <c r="AA411" s="26">
        <v>375</v>
      </c>
      <c r="AB411" s="28">
        <v>0.42949999999999999</v>
      </c>
      <c r="AC411" s="26">
        <v>0</v>
      </c>
      <c r="AD411" s="27">
        <v>0.2137</v>
      </c>
      <c r="AE411" s="27">
        <v>0.83699999999999997</v>
      </c>
      <c r="AF411" s="26">
        <v>377</v>
      </c>
      <c r="AG411" s="26">
        <v>385</v>
      </c>
      <c r="AH411" s="26">
        <v>409</v>
      </c>
      <c r="AI411" s="26">
        <v>666224</v>
      </c>
      <c r="AJ411" s="27">
        <v>0.85299999999999998</v>
      </c>
      <c r="AK411" s="27">
        <v>0.81899999999999995</v>
      </c>
      <c r="AL411" s="27">
        <v>0.91900000000000004</v>
      </c>
      <c r="AM411" s="27">
        <v>0.81899999999999995</v>
      </c>
      <c r="AN411" s="27">
        <v>0.85399999999999998</v>
      </c>
      <c r="AO411" s="27">
        <v>0.23899999999999999</v>
      </c>
      <c r="AP411" s="27">
        <v>0.70599999999999996</v>
      </c>
      <c r="AQ411" s="27">
        <v>0.70599999999999996</v>
      </c>
      <c r="AR411" s="31" t="s">
        <v>1439</v>
      </c>
    </row>
    <row r="412" spans="1:44" x14ac:dyDescent="0.25">
      <c r="A412" s="22" t="s">
        <v>839</v>
      </c>
      <c r="B412" s="19" t="s">
        <v>840</v>
      </c>
      <c r="C412" s="26">
        <v>605031</v>
      </c>
      <c r="D412" s="26">
        <v>168632</v>
      </c>
      <c r="E412" s="27">
        <v>0.61599999999999999</v>
      </c>
      <c r="F412" s="26">
        <v>19225</v>
      </c>
      <c r="G412" s="26">
        <v>57675</v>
      </c>
      <c r="H412" s="27">
        <v>0.68600000000000005</v>
      </c>
      <c r="I412" s="26">
        <v>11047</v>
      </c>
      <c r="J412" s="27">
        <v>0.90800000000000003</v>
      </c>
      <c r="K412" s="26">
        <v>195751745</v>
      </c>
      <c r="L412" s="26">
        <v>279</v>
      </c>
      <c r="M412" s="26">
        <v>701619</v>
      </c>
      <c r="N412" s="26">
        <v>207315</v>
      </c>
      <c r="O412" s="27">
        <v>0.55100000000000005</v>
      </c>
      <c r="P412" s="26">
        <v>329</v>
      </c>
      <c r="Q412" s="26">
        <v>346</v>
      </c>
      <c r="R412" s="26">
        <v>338</v>
      </c>
      <c r="S412" s="27">
        <v>1.0449999999999999</v>
      </c>
      <c r="T412" s="27">
        <v>1.931</v>
      </c>
      <c r="U412" s="27">
        <v>0.65100000000000002</v>
      </c>
      <c r="V412" s="26">
        <v>183977758</v>
      </c>
      <c r="W412" s="26">
        <v>207525732</v>
      </c>
      <c r="X412" s="26">
        <v>57968373</v>
      </c>
      <c r="Y412" s="26">
        <v>57841012</v>
      </c>
      <c r="Z412" s="26">
        <v>343</v>
      </c>
      <c r="AA412" s="26">
        <v>279</v>
      </c>
      <c r="AB412" s="28">
        <v>0.63680000000000003</v>
      </c>
      <c r="AC412" s="26">
        <v>4</v>
      </c>
      <c r="AD412" s="27">
        <v>0.18190000000000001</v>
      </c>
      <c r="AE412" s="27">
        <v>0.93100000000000005</v>
      </c>
      <c r="AF412" s="26">
        <v>283</v>
      </c>
      <c r="AG412" s="26">
        <v>292</v>
      </c>
      <c r="AH412" s="26">
        <v>293</v>
      </c>
      <c r="AI412" s="26">
        <v>708278</v>
      </c>
      <c r="AJ412" s="27">
        <v>0.82299999999999995</v>
      </c>
      <c r="AK412" s="27">
        <v>0.82099999999999995</v>
      </c>
      <c r="AL412" s="27">
        <v>0.92100000000000004</v>
      </c>
      <c r="AM412" s="27">
        <v>0.82099999999999995</v>
      </c>
      <c r="AN412" s="27">
        <v>0.85699999999999998</v>
      </c>
      <c r="AO412" s="27">
        <v>0.45300000000000001</v>
      </c>
      <c r="AP412" s="27">
        <v>0.68799999999999994</v>
      </c>
      <c r="AQ412" s="27">
        <v>0.68799999999999994</v>
      </c>
      <c r="AR412" s="31" t="s">
        <v>1439</v>
      </c>
    </row>
    <row r="413" spans="1:44" x14ac:dyDescent="0.25">
      <c r="A413" s="22" t="s">
        <v>841</v>
      </c>
      <c r="B413" s="19" t="s">
        <v>842</v>
      </c>
      <c r="C413" s="26">
        <v>626943</v>
      </c>
      <c r="D413" s="26">
        <v>157856</v>
      </c>
      <c r="E413" s="27">
        <v>0.61</v>
      </c>
      <c r="F413" s="26">
        <v>20143</v>
      </c>
      <c r="G413" s="26">
        <v>60429</v>
      </c>
      <c r="H413" s="27">
        <v>0.68899999999999995</v>
      </c>
      <c r="I413" s="26">
        <v>16965</v>
      </c>
      <c r="J413" s="27">
        <v>0.90900000000000003</v>
      </c>
      <c r="K413" s="26">
        <v>202320624</v>
      </c>
      <c r="L413" s="26">
        <v>247</v>
      </c>
      <c r="M413" s="26">
        <v>819111</v>
      </c>
      <c r="N413" s="26">
        <v>213457</v>
      </c>
      <c r="O413" s="27">
        <v>0.56699999999999995</v>
      </c>
      <c r="P413" s="26">
        <v>302</v>
      </c>
      <c r="Q413" s="26">
        <v>304</v>
      </c>
      <c r="R413" s="26">
        <v>303</v>
      </c>
      <c r="S413" s="27">
        <v>1.0449999999999999</v>
      </c>
      <c r="T413" s="27">
        <v>1.8520000000000001</v>
      </c>
      <c r="U413" s="27">
        <v>0.65500000000000003</v>
      </c>
      <c r="V413" s="26">
        <v>195242125</v>
      </c>
      <c r="W413" s="26">
        <v>209399123</v>
      </c>
      <c r="X413" s="26">
        <v>50404979</v>
      </c>
      <c r="Y413" s="26">
        <v>52723974</v>
      </c>
      <c r="Z413" s="26">
        <v>334</v>
      </c>
      <c r="AA413" s="26">
        <v>238</v>
      </c>
      <c r="AB413" s="28">
        <v>0.51990000000000003</v>
      </c>
      <c r="AC413" s="26">
        <v>0</v>
      </c>
      <c r="AD413" s="27">
        <v>0.12889999999999999</v>
      </c>
      <c r="AE413" s="27">
        <v>0.85199999999999998</v>
      </c>
      <c r="AF413" s="26">
        <v>242</v>
      </c>
      <c r="AG413" s="26">
        <v>256</v>
      </c>
      <c r="AH413" s="26">
        <v>273</v>
      </c>
      <c r="AI413" s="26">
        <v>767029</v>
      </c>
      <c r="AJ413" s="27">
        <v>0.83799999999999997</v>
      </c>
      <c r="AK413" s="27">
        <v>0.80400000000000005</v>
      </c>
      <c r="AL413" s="27">
        <v>0.90400000000000003</v>
      </c>
      <c r="AM413" s="27">
        <v>0.80400000000000005</v>
      </c>
      <c r="AN413" s="27">
        <v>0.83899999999999997</v>
      </c>
      <c r="AO413" s="27">
        <v>0.59399999999999997</v>
      </c>
      <c r="AP413" s="27">
        <v>0.66200000000000003</v>
      </c>
      <c r="AQ413" s="27">
        <v>0.66200000000000003</v>
      </c>
      <c r="AR413" s="31" t="s">
        <v>1439</v>
      </c>
    </row>
    <row r="414" spans="1:44" x14ac:dyDescent="0.25">
      <c r="A414" s="22" t="s">
        <v>843</v>
      </c>
      <c r="B414" s="19" t="s">
        <v>844</v>
      </c>
      <c r="C414" s="26">
        <v>755040</v>
      </c>
      <c r="D414" s="26">
        <v>178818</v>
      </c>
      <c r="E414" s="27">
        <v>0.71599999999999997</v>
      </c>
      <c r="F414" s="26">
        <v>19898</v>
      </c>
      <c r="G414" s="26">
        <v>59694</v>
      </c>
      <c r="H414" s="27">
        <v>0.63500000000000001</v>
      </c>
      <c r="I414" s="26">
        <v>14670</v>
      </c>
      <c r="J414" s="27">
        <v>0.89300000000000002</v>
      </c>
      <c r="K414" s="26">
        <v>305443769</v>
      </c>
      <c r="L414" s="26">
        <v>350</v>
      </c>
      <c r="M414" s="26">
        <v>872696</v>
      </c>
      <c r="N414" s="26">
        <v>217137</v>
      </c>
      <c r="O414" s="27">
        <v>0.57699999999999996</v>
      </c>
      <c r="P414" s="26">
        <v>395</v>
      </c>
      <c r="Q414" s="26">
        <v>406</v>
      </c>
      <c r="R414" s="26">
        <v>401</v>
      </c>
      <c r="S414" s="27">
        <v>1.0449999999999999</v>
      </c>
      <c r="T414" s="27">
        <v>1.7909999999999999</v>
      </c>
      <c r="U414" s="27">
        <v>0.59199999999999997</v>
      </c>
      <c r="V414" s="26">
        <v>289995295</v>
      </c>
      <c r="W414" s="26">
        <v>320892243</v>
      </c>
      <c r="X414" s="26">
        <v>71011241</v>
      </c>
      <c r="Y414" s="26">
        <v>75997962</v>
      </c>
      <c r="Z414" s="26">
        <v>425</v>
      </c>
      <c r="AA414" s="26">
        <v>326</v>
      </c>
      <c r="AB414" s="28">
        <v>0.48830000000000001</v>
      </c>
      <c r="AC414" s="26">
        <v>0</v>
      </c>
      <c r="AD414" s="27">
        <v>0.14030000000000001</v>
      </c>
      <c r="AE414" s="27">
        <v>0.79100000000000004</v>
      </c>
      <c r="AF414" s="26">
        <v>328</v>
      </c>
      <c r="AG414" s="26">
        <v>320</v>
      </c>
      <c r="AH414" s="26">
        <v>369</v>
      </c>
      <c r="AI414" s="26">
        <v>869626</v>
      </c>
      <c r="AJ414" s="27">
        <v>0.73099999999999998</v>
      </c>
      <c r="AK414" s="27">
        <v>0.75800000000000001</v>
      </c>
      <c r="AL414" s="27">
        <v>0.85799999999999998</v>
      </c>
      <c r="AM414" s="27">
        <v>0.75800000000000001</v>
      </c>
      <c r="AN414" s="27">
        <v>0.79</v>
      </c>
      <c r="AO414" s="27">
        <v>0.45600000000000002</v>
      </c>
      <c r="AP414" s="27">
        <v>0.61599999999999999</v>
      </c>
      <c r="AQ414" s="27">
        <v>0.61599999999999999</v>
      </c>
      <c r="AR414" s="31" t="s">
        <v>1439</v>
      </c>
    </row>
    <row r="415" spans="1:44" x14ac:dyDescent="0.25">
      <c r="A415" s="22" t="s">
        <v>845</v>
      </c>
      <c r="B415" s="19" t="s">
        <v>846</v>
      </c>
      <c r="C415" s="26">
        <v>555829</v>
      </c>
      <c r="D415" s="26">
        <v>160093</v>
      </c>
      <c r="E415" s="27">
        <v>0.57499999999999996</v>
      </c>
      <c r="F415" s="26">
        <v>17612</v>
      </c>
      <c r="G415" s="26">
        <v>52836</v>
      </c>
      <c r="H415" s="27">
        <v>0.70699999999999996</v>
      </c>
      <c r="I415" s="26">
        <v>10922</v>
      </c>
      <c r="J415" s="27">
        <v>0.91400000000000003</v>
      </c>
      <c r="K415" s="26">
        <v>201429783</v>
      </c>
      <c r="L415" s="26">
        <v>296</v>
      </c>
      <c r="M415" s="26">
        <v>680506</v>
      </c>
      <c r="N415" s="26">
        <v>204985</v>
      </c>
      <c r="O415" s="27">
        <v>0.54500000000000004</v>
      </c>
      <c r="P415" s="26">
        <v>393</v>
      </c>
      <c r="Q415" s="26">
        <v>379</v>
      </c>
      <c r="R415" s="26">
        <v>393</v>
      </c>
      <c r="S415" s="27">
        <v>1.0449999999999999</v>
      </c>
      <c r="T415" s="27">
        <v>1.833</v>
      </c>
      <c r="U415" s="27">
        <v>0.69499999999999995</v>
      </c>
      <c r="V415" s="26">
        <v>192200129</v>
      </c>
      <c r="W415" s="26">
        <v>210659438</v>
      </c>
      <c r="X415" s="26">
        <v>59510009</v>
      </c>
      <c r="Y415" s="26">
        <v>60675605</v>
      </c>
      <c r="Z415" s="26">
        <v>379</v>
      </c>
      <c r="AA415" s="26">
        <v>312</v>
      </c>
      <c r="AB415" s="28">
        <v>0.48730000000000001</v>
      </c>
      <c r="AC415" s="26">
        <v>1</v>
      </c>
      <c r="AD415" s="27">
        <v>0.16650000000000001</v>
      </c>
      <c r="AE415" s="27">
        <v>0.83299999999999996</v>
      </c>
      <c r="AF415" s="26">
        <v>314</v>
      </c>
      <c r="AG415" s="26">
        <v>306</v>
      </c>
      <c r="AH415" s="26">
        <v>308</v>
      </c>
      <c r="AI415" s="26">
        <v>683959</v>
      </c>
      <c r="AJ415" s="27">
        <v>0.88900000000000001</v>
      </c>
      <c r="AK415" s="27">
        <v>0.81100000000000005</v>
      </c>
      <c r="AL415" s="27">
        <v>0.91100000000000003</v>
      </c>
      <c r="AM415" s="27">
        <v>0.81100000000000005</v>
      </c>
      <c r="AN415" s="27">
        <v>0.84599999999999997</v>
      </c>
      <c r="AO415" s="27">
        <v>0.48799999999999999</v>
      </c>
      <c r="AP415" s="27">
        <v>0.69899999999999995</v>
      </c>
      <c r="AQ415" s="27">
        <v>0.69899999999999995</v>
      </c>
      <c r="AR415" s="31" t="s">
        <v>1439</v>
      </c>
    </row>
    <row r="416" spans="1:44" x14ac:dyDescent="0.25">
      <c r="A416" s="22" t="s">
        <v>847</v>
      </c>
      <c r="B416" s="19" t="s">
        <v>848</v>
      </c>
      <c r="C416" s="26">
        <v>595562</v>
      </c>
      <c r="D416" s="26">
        <v>186382</v>
      </c>
      <c r="E416" s="27">
        <v>0.64200000000000002</v>
      </c>
      <c r="F416" s="26">
        <v>16009</v>
      </c>
      <c r="G416" s="26">
        <v>48027</v>
      </c>
      <c r="H416" s="27">
        <v>0.67300000000000004</v>
      </c>
      <c r="I416" s="26">
        <v>14185</v>
      </c>
      <c r="J416" s="27">
        <v>0.90400000000000003</v>
      </c>
      <c r="K416" s="26">
        <v>1174850958</v>
      </c>
      <c r="L416" s="26">
        <v>1654</v>
      </c>
      <c r="M416" s="26">
        <v>710308</v>
      </c>
      <c r="N416" s="26">
        <v>231569</v>
      </c>
      <c r="O416" s="27">
        <v>0.61599999999999999</v>
      </c>
      <c r="P416" s="26">
        <v>2156</v>
      </c>
      <c r="Q416" s="26">
        <v>2066</v>
      </c>
      <c r="R416" s="26">
        <v>2156</v>
      </c>
      <c r="S416" s="27">
        <v>1.0449999999999999</v>
      </c>
      <c r="T416" s="27">
        <v>1.395</v>
      </c>
      <c r="U416" s="27">
        <v>0.60399999999999998</v>
      </c>
      <c r="V416" s="26">
        <v>1125821433</v>
      </c>
      <c r="W416" s="26">
        <v>1223880483</v>
      </c>
      <c r="X416" s="26">
        <v>373310397</v>
      </c>
      <c r="Y416" s="26">
        <v>383016102</v>
      </c>
      <c r="Z416" s="26">
        <v>2055</v>
      </c>
      <c r="AA416" s="26">
        <v>1697</v>
      </c>
      <c r="AB416" s="28">
        <v>0.42549999999999999</v>
      </c>
      <c r="AC416" s="26">
        <v>15</v>
      </c>
      <c r="AD416" s="27">
        <v>0.17580000000000001</v>
      </c>
      <c r="AE416" s="27">
        <v>0.39500000000000002</v>
      </c>
      <c r="AF416" s="26">
        <v>1704</v>
      </c>
      <c r="AG416" s="26">
        <v>1728</v>
      </c>
      <c r="AH416" s="26">
        <v>1709</v>
      </c>
      <c r="AI416" s="26">
        <v>716138</v>
      </c>
      <c r="AJ416" s="27">
        <v>0.745</v>
      </c>
      <c r="AK416" s="27">
        <v>0.71</v>
      </c>
      <c r="AL416" s="27">
        <v>0.81</v>
      </c>
      <c r="AM416" s="27">
        <v>0.78400000000000003</v>
      </c>
      <c r="AN416" s="27">
        <v>0.78400000000000003</v>
      </c>
      <c r="AO416" s="27">
        <v>0.59199999999999997</v>
      </c>
      <c r="AP416" s="27">
        <v>0.68400000000000005</v>
      </c>
      <c r="AQ416" s="27">
        <v>0.68400000000000005</v>
      </c>
      <c r="AR416" s="31" t="s">
        <v>1439</v>
      </c>
    </row>
    <row r="417" spans="1:44" x14ac:dyDescent="0.25">
      <c r="A417" s="22" t="s">
        <v>849</v>
      </c>
      <c r="B417" s="19" t="s">
        <v>850</v>
      </c>
      <c r="C417" s="26">
        <v>469042</v>
      </c>
      <c r="D417" s="26">
        <v>174084</v>
      </c>
      <c r="E417" s="27">
        <v>0.55200000000000005</v>
      </c>
      <c r="F417" s="26">
        <v>16828</v>
      </c>
      <c r="G417" s="26">
        <v>50484</v>
      </c>
      <c r="H417" s="27">
        <v>0.71899999999999997</v>
      </c>
      <c r="I417" s="26">
        <v>10934</v>
      </c>
      <c r="J417" s="27">
        <v>0.91800000000000004</v>
      </c>
      <c r="K417" s="26">
        <v>412344226</v>
      </c>
      <c r="L417" s="26">
        <v>745</v>
      </c>
      <c r="M417" s="26">
        <v>553482</v>
      </c>
      <c r="N417" s="26">
        <v>217781</v>
      </c>
      <c r="O417" s="27">
        <v>0.57899999999999996</v>
      </c>
      <c r="P417" s="26">
        <v>894</v>
      </c>
      <c r="Q417" s="26">
        <v>906</v>
      </c>
      <c r="R417" s="26">
        <v>900</v>
      </c>
      <c r="S417" s="27">
        <v>1.0449999999999999</v>
      </c>
      <c r="T417" s="27">
        <v>1.7569999999999999</v>
      </c>
      <c r="U417" s="27">
        <v>0.73199999999999998</v>
      </c>
      <c r="V417" s="26">
        <v>387541259</v>
      </c>
      <c r="W417" s="26">
        <v>437147193</v>
      </c>
      <c r="X417" s="26">
        <v>156573978</v>
      </c>
      <c r="Y417" s="26">
        <v>162247217</v>
      </c>
      <c r="Z417" s="26">
        <v>932</v>
      </c>
      <c r="AA417" s="26">
        <v>721</v>
      </c>
      <c r="AB417" s="28">
        <v>0.47739999999999999</v>
      </c>
      <c r="AC417" s="26">
        <v>4</v>
      </c>
      <c r="AD417" s="27">
        <v>0.15809999999999999</v>
      </c>
      <c r="AE417" s="27">
        <v>0.75700000000000001</v>
      </c>
      <c r="AF417" s="26">
        <v>854</v>
      </c>
      <c r="AG417" s="26">
        <v>746</v>
      </c>
      <c r="AH417" s="26">
        <v>782</v>
      </c>
      <c r="AI417" s="26">
        <v>559011</v>
      </c>
      <c r="AJ417" s="27">
        <v>0.9</v>
      </c>
      <c r="AK417" s="27">
        <v>0.83899999999999997</v>
      </c>
      <c r="AL417" s="27">
        <v>0.93899999999999995</v>
      </c>
      <c r="AM417" s="27">
        <v>0.85399999999999998</v>
      </c>
      <c r="AN417" s="27">
        <v>0.89100000000000001</v>
      </c>
      <c r="AO417" s="27">
        <v>0.55400000000000005</v>
      </c>
      <c r="AP417" s="27">
        <v>0.754</v>
      </c>
      <c r="AQ417" s="27">
        <v>0.754</v>
      </c>
      <c r="AR417" s="31" t="s">
        <v>1439</v>
      </c>
    </row>
    <row r="418" spans="1:44" x14ac:dyDescent="0.25">
      <c r="A418" s="22" t="s">
        <v>851</v>
      </c>
      <c r="B418" s="19" t="s">
        <v>852</v>
      </c>
      <c r="C418" s="26">
        <v>1319691</v>
      </c>
      <c r="D418" s="26">
        <v>326189</v>
      </c>
      <c r="E418" s="27">
        <v>1.2749999999999999</v>
      </c>
      <c r="F418" s="26">
        <v>17104</v>
      </c>
      <c r="G418" s="26">
        <v>51312</v>
      </c>
      <c r="H418" s="27">
        <v>0.35</v>
      </c>
      <c r="I418" s="26">
        <v>18322</v>
      </c>
      <c r="J418" s="27">
        <v>0.80900000000000005</v>
      </c>
      <c r="K418" s="26">
        <v>1124769668</v>
      </c>
      <c r="L418" s="26">
        <v>766</v>
      </c>
      <c r="M418" s="26">
        <v>1468367</v>
      </c>
      <c r="N418" s="26">
        <v>380270</v>
      </c>
      <c r="O418" s="27">
        <v>1.0109999999999999</v>
      </c>
      <c r="P418" s="26">
        <v>884</v>
      </c>
      <c r="Q418" s="26">
        <v>924</v>
      </c>
      <c r="R418" s="26">
        <v>904</v>
      </c>
      <c r="S418" s="27">
        <v>1.0449999999999999</v>
      </c>
      <c r="T418" s="27">
        <v>1.597</v>
      </c>
      <c r="U418" s="27">
        <v>0.3</v>
      </c>
      <c r="V418" s="26">
        <v>1071054832</v>
      </c>
      <c r="W418" s="26">
        <v>1178484505</v>
      </c>
      <c r="X418" s="26">
        <v>296350226</v>
      </c>
      <c r="Y418" s="26">
        <v>291287373</v>
      </c>
      <c r="Z418" s="26">
        <v>893</v>
      </c>
      <c r="AA418" s="26">
        <v>771</v>
      </c>
      <c r="AB418" s="28">
        <v>0.2858</v>
      </c>
      <c r="AC418" s="26">
        <v>7</v>
      </c>
      <c r="AD418" s="27">
        <v>0.09</v>
      </c>
      <c r="AE418" s="27">
        <v>0.59699999999999998</v>
      </c>
      <c r="AF418" s="26">
        <v>774</v>
      </c>
      <c r="AG418" s="26">
        <v>751</v>
      </c>
      <c r="AH418" s="26">
        <v>810</v>
      </c>
      <c r="AI418" s="26">
        <v>1454919</v>
      </c>
      <c r="AJ418" s="27">
        <v>0.47299999999999998</v>
      </c>
      <c r="AK418" s="27">
        <v>0.71799999999999997</v>
      </c>
      <c r="AL418" s="27">
        <v>0.81799999999999995</v>
      </c>
      <c r="AM418" s="27">
        <v>0.71799999999999997</v>
      </c>
      <c r="AN418" s="27">
        <v>0.71799999999999997</v>
      </c>
      <c r="AO418" s="27">
        <v>0.311</v>
      </c>
      <c r="AP418" s="27">
        <v>0.35799999999999998</v>
      </c>
      <c r="AQ418" s="27">
        <v>0.36</v>
      </c>
      <c r="AR418" s="31" t="s">
        <v>1439</v>
      </c>
    </row>
    <row r="419" spans="1:44" x14ac:dyDescent="0.25">
      <c r="A419" s="22" t="s">
        <v>853</v>
      </c>
      <c r="B419" s="19" t="s">
        <v>854</v>
      </c>
      <c r="C419" s="26">
        <v>749738</v>
      </c>
      <c r="D419" s="26">
        <v>166568</v>
      </c>
      <c r="E419" s="27">
        <v>0.69199999999999995</v>
      </c>
      <c r="F419" s="26">
        <v>16287</v>
      </c>
      <c r="G419" s="26">
        <v>48861</v>
      </c>
      <c r="H419" s="27">
        <v>0.64800000000000002</v>
      </c>
      <c r="I419" s="26">
        <v>9857</v>
      </c>
      <c r="J419" s="27">
        <v>0.89700000000000002</v>
      </c>
      <c r="K419" s="26">
        <v>379643058</v>
      </c>
      <c r="L419" s="26">
        <v>421</v>
      </c>
      <c r="M419" s="26">
        <v>901764</v>
      </c>
      <c r="N419" s="26">
        <v>208903</v>
      </c>
      <c r="O419" s="27">
        <v>0.55500000000000005</v>
      </c>
      <c r="P419" s="26">
        <v>531</v>
      </c>
      <c r="Q419" s="26">
        <v>546</v>
      </c>
      <c r="R419" s="26">
        <v>539</v>
      </c>
      <c r="S419" s="27">
        <v>1.0449999999999999</v>
      </c>
      <c r="T419" s="27">
        <v>1.9430000000000001</v>
      </c>
      <c r="U419" s="27">
        <v>0.60099999999999998</v>
      </c>
      <c r="V419" s="26">
        <v>363424159</v>
      </c>
      <c r="W419" s="26">
        <v>395861958</v>
      </c>
      <c r="X419" s="26">
        <v>85380102</v>
      </c>
      <c r="Y419" s="26">
        <v>87948164</v>
      </c>
      <c r="Z419" s="26">
        <v>528</v>
      </c>
      <c r="AA419" s="26">
        <v>409</v>
      </c>
      <c r="AB419" s="28">
        <v>0.61670000000000003</v>
      </c>
      <c r="AC419" s="26">
        <v>0</v>
      </c>
      <c r="AD419" s="27">
        <v>0.21410000000000001</v>
      </c>
      <c r="AE419" s="27">
        <v>0.94299999999999995</v>
      </c>
      <c r="AF419" s="26">
        <v>410</v>
      </c>
      <c r="AG419" s="26">
        <v>413</v>
      </c>
      <c r="AH419" s="26">
        <v>437</v>
      </c>
      <c r="AI419" s="26">
        <v>905862</v>
      </c>
      <c r="AJ419" s="27">
        <v>0.755</v>
      </c>
      <c r="AK419" s="27">
        <v>0.78700000000000003</v>
      </c>
      <c r="AL419" s="27">
        <v>0.88700000000000001</v>
      </c>
      <c r="AM419" s="27">
        <v>0.78700000000000003</v>
      </c>
      <c r="AN419" s="27">
        <v>0.82099999999999995</v>
      </c>
      <c r="AO419" s="27">
        <v>0.20799999999999999</v>
      </c>
      <c r="AP419" s="27">
        <v>0.60099999999999998</v>
      </c>
      <c r="AQ419" s="27">
        <v>0.60099999999999998</v>
      </c>
      <c r="AR419" s="31" t="s">
        <v>1439</v>
      </c>
    </row>
    <row r="420" spans="1:44" x14ac:dyDescent="0.25">
      <c r="A420" s="22" t="s">
        <v>855</v>
      </c>
      <c r="B420" s="19" t="s">
        <v>856</v>
      </c>
      <c r="C420" s="26">
        <v>916045</v>
      </c>
      <c r="D420" s="26">
        <v>190546</v>
      </c>
      <c r="E420" s="27">
        <v>0.82399999999999995</v>
      </c>
      <c r="F420" s="26">
        <v>19075</v>
      </c>
      <c r="G420" s="26">
        <v>57225</v>
      </c>
      <c r="H420" s="27">
        <v>0.57999999999999996</v>
      </c>
      <c r="I420" s="26">
        <v>13803</v>
      </c>
      <c r="J420" s="27">
        <v>0.877</v>
      </c>
      <c r="K420" s="26">
        <v>471091635</v>
      </c>
      <c r="L420" s="26">
        <v>429</v>
      </c>
      <c r="M420" s="26">
        <v>1098115</v>
      </c>
      <c r="N420" s="26">
        <v>238960</v>
      </c>
      <c r="O420" s="27">
        <v>0.63500000000000001</v>
      </c>
      <c r="P420" s="26">
        <v>528</v>
      </c>
      <c r="Q420" s="26">
        <v>526</v>
      </c>
      <c r="R420" s="26">
        <v>528</v>
      </c>
      <c r="S420" s="27">
        <v>1.0449999999999999</v>
      </c>
      <c r="T420" s="27">
        <v>1.8460000000000001</v>
      </c>
      <c r="U420" s="27">
        <v>0.51700000000000002</v>
      </c>
      <c r="V420" s="26">
        <v>449350996</v>
      </c>
      <c r="W420" s="26">
        <v>492832274</v>
      </c>
      <c r="X420" s="26">
        <v>99193892</v>
      </c>
      <c r="Y420" s="26">
        <v>102514146</v>
      </c>
      <c r="Z420" s="26">
        <v>538</v>
      </c>
      <c r="AA420" s="26">
        <v>411</v>
      </c>
      <c r="AB420" s="28">
        <v>0.434</v>
      </c>
      <c r="AC420" s="26">
        <v>1</v>
      </c>
      <c r="AD420" s="27">
        <v>0.19320000000000001</v>
      </c>
      <c r="AE420" s="27">
        <v>0.84599999999999997</v>
      </c>
      <c r="AF420" s="26">
        <v>415</v>
      </c>
      <c r="AG420" s="26">
        <v>419</v>
      </c>
      <c r="AH420" s="26">
        <v>445</v>
      </c>
      <c r="AI420" s="26">
        <v>1107488</v>
      </c>
      <c r="AJ420" s="27">
        <v>0.66</v>
      </c>
      <c r="AK420" s="27">
        <v>0.78100000000000003</v>
      </c>
      <c r="AL420" s="27">
        <v>0.88100000000000001</v>
      </c>
      <c r="AM420" s="27">
        <v>0.78100000000000003</v>
      </c>
      <c r="AN420" s="27">
        <v>0.81499999999999995</v>
      </c>
      <c r="AO420" s="27">
        <v>0.29899999999999999</v>
      </c>
      <c r="AP420" s="27">
        <v>0.51100000000000001</v>
      </c>
      <c r="AQ420" s="27">
        <v>0.51100000000000001</v>
      </c>
      <c r="AR420" s="31" t="s">
        <v>1439</v>
      </c>
    </row>
    <row r="421" spans="1:44" x14ac:dyDescent="0.25">
      <c r="A421" s="22" t="s">
        <v>857</v>
      </c>
      <c r="B421" s="19" t="s">
        <v>858</v>
      </c>
      <c r="C421" s="26">
        <v>524862</v>
      </c>
      <c r="D421" s="26">
        <v>151185</v>
      </c>
      <c r="E421" s="27">
        <v>0.54300000000000004</v>
      </c>
      <c r="F421" s="26">
        <v>17181</v>
      </c>
      <c r="G421" s="26">
        <v>51543</v>
      </c>
      <c r="H421" s="27">
        <v>0.72399999999999998</v>
      </c>
      <c r="I421" s="26">
        <v>12236</v>
      </c>
      <c r="J421" s="27">
        <v>0.91900000000000004</v>
      </c>
      <c r="K421" s="26">
        <v>192089318</v>
      </c>
      <c r="L421" s="26">
        <v>308</v>
      </c>
      <c r="M421" s="26">
        <v>623666</v>
      </c>
      <c r="N421" s="26">
        <v>190945</v>
      </c>
      <c r="O421" s="27">
        <v>0.50700000000000001</v>
      </c>
      <c r="P421" s="26">
        <v>387</v>
      </c>
      <c r="Q421" s="26">
        <v>397</v>
      </c>
      <c r="R421" s="26">
        <v>392</v>
      </c>
      <c r="S421" s="27">
        <v>1.0449999999999999</v>
      </c>
      <c r="T421" s="27">
        <v>1.8029999999999999</v>
      </c>
      <c r="U421" s="27">
        <v>0.74299999999999999</v>
      </c>
      <c r="V421" s="26">
        <v>180007255</v>
      </c>
      <c r="W421" s="26">
        <v>204171381</v>
      </c>
      <c r="X421" s="26">
        <v>57023491</v>
      </c>
      <c r="Y421" s="26">
        <v>58811184</v>
      </c>
      <c r="Z421" s="26">
        <v>389</v>
      </c>
      <c r="AA421" s="26">
        <v>311</v>
      </c>
      <c r="AB421" s="28">
        <v>0.49680000000000002</v>
      </c>
      <c r="AC421" s="26">
        <v>0</v>
      </c>
      <c r="AD421" s="27">
        <v>0.13350000000000001</v>
      </c>
      <c r="AE421" s="27">
        <v>0.80300000000000005</v>
      </c>
      <c r="AF421" s="26">
        <v>312</v>
      </c>
      <c r="AG421" s="26">
        <v>311</v>
      </c>
      <c r="AH421" s="26">
        <v>325</v>
      </c>
      <c r="AI421" s="26">
        <v>628219</v>
      </c>
      <c r="AJ421" s="27">
        <v>0.9</v>
      </c>
      <c r="AK421" s="27">
        <v>0.80800000000000005</v>
      </c>
      <c r="AL421" s="27">
        <v>0.90800000000000003</v>
      </c>
      <c r="AM421" s="27">
        <v>0.82299999999999995</v>
      </c>
      <c r="AN421" s="27">
        <v>0.85899999999999999</v>
      </c>
      <c r="AO421" s="27">
        <v>0.56999999999999995</v>
      </c>
      <c r="AP421" s="27">
        <v>0.72299999999999998</v>
      </c>
      <c r="AQ421" s="27">
        <v>0.72299999999999998</v>
      </c>
      <c r="AR421" s="31" t="s">
        <v>1439</v>
      </c>
    </row>
    <row r="422" spans="1:44" x14ac:dyDescent="0.25">
      <c r="A422" s="22" t="s">
        <v>859</v>
      </c>
      <c r="B422" s="19" t="s">
        <v>860</v>
      </c>
      <c r="C422" s="26">
        <v>865914</v>
      </c>
      <c r="D422" s="26">
        <v>264032</v>
      </c>
      <c r="E422" s="27">
        <v>0.92100000000000004</v>
      </c>
      <c r="F422" s="26">
        <v>21570</v>
      </c>
      <c r="G422" s="26">
        <v>64710</v>
      </c>
      <c r="H422" s="27">
        <v>0.53100000000000003</v>
      </c>
      <c r="I422" s="26">
        <v>25181</v>
      </c>
      <c r="J422" s="27">
        <v>0.86199999999999999</v>
      </c>
      <c r="K422" s="26">
        <v>4248884689</v>
      </c>
      <c r="L422" s="26">
        <v>3850</v>
      </c>
      <c r="M422" s="26">
        <v>1103606</v>
      </c>
      <c r="N422" s="26">
        <v>350649</v>
      </c>
      <c r="O422" s="27">
        <v>0.93200000000000005</v>
      </c>
      <c r="P422" s="26">
        <v>4856</v>
      </c>
      <c r="Q422" s="26">
        <v>4883</v>
      </c>
      <c r="R422" s="26">
        <v>4870</v>
      </c>
      <c r="S422" s="27">
        <v>1.3140000000000001</v>
      </c>
      <c r="T422" s="27">
        <v>1.22</v>
      </c>
      <c r="U422" s="27">
        <v>0.438</v>
      </c>
      <c r="V422" s="26">
        <v>4070346125</v>
      </c>
      <c r="W422" s="26">
        <v>4427423253</v>
      </c>
      <c r="X422" s="26">
        <v>1361734703</v>
      </c>
      <c r="Y422" s="26">
        <v>1349998876</v>
      </c>
      <c r="Z422" s="26">
        <v>5113</v>
      </c>
      <c r="AA422" s="26">
        <v>3854</v>
      </c>
      <c r="AB422" s="28">
        <v>0.2369</v>
      </c>
      <c r="AC422" s="26">
        <v>242</v>
      </c>
      <c r="AD422" s="27">
        <v>5.1299999999999998E-2</v>
      </c>
      <c r="AE422" s="27">
        <v>0.22</v>
      </c>
      <c r="AF422" s="26">
        <v>3925</v>
      </c>
      <c r="AG422" s="26">
        <v>4031</v>
      </c>
      <c r="AH422" s="26">
        <v>4104</v>
      </c>
      <c r="AI422" s="26">
        <v>1078806</v>
      </c>
      <c r="AJ422" s="27">
        <v>0.58099999999999996</v>
      </c>
      <c r="AK422" s="27">
        <v>0.56499999999999995</v>
      </c>
      <c r="AL422" s="27">
        <v>0.66500000000000004</v>
      </c>
      <c r="AM422" s="27">
        <v>0.624</v>
      </c>
      <c r="AN422" s="27">
        <v>0.624</v>
      </c>
      <c r="AO422" s="27">
        <v>0.63400000000000001</v>
      </c>
      <c r="AP422" s="27">
        <v>0.52400000000000002</v>
      </c>
      <c r="AQ422" s="27">
        <v>0.63400000000000001</v>
      </c>
      <c r="AR422" s="31" t="s">
        <v>1439</v>
      </c>
    </row>
    <row r="423" spans="1:44" x14ac:dyDescent="0.25">
      <c r="A423" s="22" t="s">
        <v>861</v>
      </c>
      <c r="B423" s="19" t="s">
        <v>862</v>
      </c>
      <c r="C423" s="26">
        <v>895224</v>
      </c>
      <c r="D423" s="26">
        <v>287129</v>
      </c>
      <c r="E423" s="27">
        <v>0.97599999999999998</v>
      </c>
      <c r="F423" s="26">
        <v>25355</v>
      </c>
      <c r="G423" s="26">
        <v>76065</v>
      </c>
      <c r="H423" s="27">
        <v>0.503</v>
      </c>
      <c r="I423" s="26">
        <v>27435</v>
      </c>
      <c r="J423" s="27">
        <v>0.85399999999999998</v>
      </c>
      <c r="K423" s="26">
        <v>4027937644</v>
      </c>
      <c r="L423" s="26">
        <v>3711</v>
      </c>
      <c r="M423" s="26">
        <v>1085404</v>
      </c>
      <c r="N423" s="26">
        <v>361871</v>
      </c>
      <c r="O423" s="27">
        <v>0.96199999999999997</v>
      </c>
      <c r="P423" s="26">
        <v>4535</v>
      </c>
      <c r="Q423" s="26">
        <v>4535</v>
      </c>
      <c r="R423" s="26">
        <v>4535</v>
      </c>
      <c r="S423" s="27">
        <v>1.3140000000000001</v>
      </c>
      <c r="T423" s="27">
        <v>1.3149999999999999</v>
      </c>
      <c r="U423" s="27">
        <v>0.41799999999999998</v>
      </c>
      <c r="V423" s="26">
        <v>3868912313</v>
      </c>
      <c r="W423" s="26">
        <v>4186962975</v>
      </c>
      <c r="X423" s="26">
        <v>1303898223</v>
      </c>
      <c r="Y423" s="26">
        <v>1342905362</v>
      </c>
      <c r="Z423" s="26">
        <v>4677</v>
      </c>
      <c r="AA423" s="26">
        <v>3697</v>
      </c>
      <c r="AB423" s="28">
        <v>0.3654</v>
      </c>
      <c r="AC423" s="26">
        <v>280</v>
      </c>
      <c r="AD423" s="27">
        <v>5.7799999999999997E-2</v>
      </c>
      <c r="AE423" s="27">
        <v>0.315</v>
      </c>
      <c r="AF423" s="26">
        <v>3823</v>
      </c>
      <c r="AG423" s="26">
        <v>3901</v>
      </c>
      <c r="AH423" s="26">
        <v>3951</v>
      </c>
      <c r="AI423" s="26">
        <v>1059722</v>
      </c>
      <c r="AJ423" s="27">
        <v>0.58799999999999997</v>
      </c>
      <c r="AK423" s="27">
        <v>0.55800000000000005</v>
      </c>
      <c r="AL423" s="27">
        <v>0.65800000000000003</v>
      </c>
      <c r="AM423" s="27">
        <v>0.63200000000000001</v>
      </c>
      <c r="AN423" s="27">
        <v>0.63200000000000001</v>
      </c>
      <c r="AO423" s="27">
        <v>0.67</v>
      </c>
      <c r="AP423" s="27">
        <v>0.53200000000000003</v>
      </c>
      <c r="AQ423" s="27">
        <v>0.67</v>
      </c>
      <c r="AR423" s="31" t="s">
        <v>1439</v>
      </c>
    </row>
    <row r="424" spans="1:44" x14ac:dyDescent="0.25">
      <c r="A424" s="22" t="s">
        <v>863</v>
      </c>
      <c r="B424" s="19" t="s">
        <v>864</v>
      </c>
      <c r="C424" s="26">
        <v>1542875</v>
      </c>
      <c r="D424" s="26">
        <v>442675</v>
      </c>
      <c r="E424" s="27">
        <v>1.595</v>
      </c>
      <c r="F424" s="26">
        <v>24012</v>
      </c>
      <c r="G424" s="26">
        <v>72036</v>
      </c>
      <c r="H424" s="27">
        <v>0.25</v>
      </c>
      <c r="I424" s="26">
        <v>31327</v>
      </c>
      <c r="J424" s="27">
        <v>0.76100000000000001</v>
      </c>
      <c r="K424" s="26">
        <v>1321731277</v>
      </c>
      <c r="L424" s="26">
        <v>739</v>
      </c>
      <c r="M424" s="26">
        <v>1788540</v>
      </c>
      <c r="N424" s="26">
        <v>546904</v>
      </c>
      <c r="O424" s="27">
        <v>1.454</v>
      </c>
      <c r="P424" s="26">
        <v>912</v>
      </c>
      <c r="Q424" s="26">
        <v>917</v>
      </c>
      <c r="R424" s="26">
        <v>915</v>
      </c>
      <c r="S424" s="27">
        <v>1.3140000000000001</v>
      </c>
      <c r="T424" s="27">
        <v>1.2170000000000001</v>
      </c>
      <c r="U424" s="27">
        <v>0.23499999999999999</v>
      </c>
      <c r="V424" s="26">
        <v>1234816871</v>
      </c>
      <c r="W424" s="26">
        <v>1408645683</v>
      </c>
      <c r="X424" s="26">
        <v>408282345</v>
      </c>
      <c r="Y424" s="26">
        <v>404162741</v>
      </c>
      <c r="Z424" s="26">
        <v>913</v>
      </c>
      <c r="AA424" s="26">
        <v>774</v>
      </c>
      <c r="AB424" s="28">
        <v>0.16239999999999999</v>
      </c>
      <c r="AC424" s="26">
        <v>21</v>
      </c>
      <c r="AD424" s="27">
        <v>6.0499999999999998E-2</v>
      </c>
      <c r="AE424" s="27">
        <v>0.217</v>
      </c>
      <c r="AF424" s="26">
        <v>920</v>
      </c>
      <c r="AG424" s="26">
        <v>774</v>
      </c>
      <c r="AH424" s="26">
        <v>798</v>
      </c>
      <c r="AI424" s="26">
        <v>1765220</v>
      </c>
      <c r="AJ424" s="27">
        <v>0.307</v>
      </c>
      <c r="AK424" s="27">
        <v>0.34599999999999997</v>
      </c>
      <c r="AL424" s="27">
        <v>0.44600000000000001</v>
      </c>
      <c r="AM424" s="27">
        <v>0.34599999999999997</v>
      </c>
      <c r="AN424" s="27">
        <v>0.34599999999999997</v>
      </c>
      <c r="AO424" s="27">
        <v>0.50700000000000001</v>
      </c>
      <c r="AP424" s="27">
        <v>0.221</v>
      </c>
      <c r="AQ424" s="27">
        <v>0.50700000000000001</v>
      </c>
      <c r="AR424" s="31" t="s">
        <v>1439</v>
      </c>
    </row>
    <row r="425" spans="1:44" x14ac:dyDescent="0.25">
      <c r="A425" s="22" t="s">
        <v>865</v>
      </c>
      <c r="B425" s="19" t="s">
        <v>866</v>
      </c>
      <c r="C425" s="26">
        <v>3349949</v>
      </c>
      <c r="D425" s="26">
        <v>807463</v>
      </c>
      <c r="E425" s="27">
        <v>3.202</v>
      </c>
      <c r="F425" s="26">
        <v>31594</v>
      </c>
      <c r="G425" s="26">
        <v>94782</v>
      </c>
      <c r="H425" s="27">
        <v>0.25</v>
      </c>
      <c r="I425" s="26">
        <v>42253</v>
      </c>
      <c r="J425" s="27">
        <v>0.52</v>
      </c>
      <c r="K425" s="26">
        <v>1063619487</v>
      </c>
      <c r="L425" s="26">
        <v>280</v>
      </c>
      <c r="M425" s="26">
        <v>3798641</v>
      </c>
      <c r="N425" s="26">
        <v>971840</v>
      </c>
      <c r="O425" s="27">
        <v>2.585</v>
      </c>
      <c r="P425" s="26">
        <v>226</v>
      </c>
      <c r="Q425" s="26">
        <v>225</v>
      </c>
      <c r="R425" s="26">
        <v>226</v>
      </c>
      <c r="S425" s="27">
        <v>1.3140000000000001</v>
      </c>
      <c r="T425" s="27">
        <v>1.1020000000000001</v>
      </c>
      <c r="U425" s="27">
        <v>0</v>
      </c>
      <c r="V425" s="26">
        <v>998306075</v>
      </c>
      <c r="W425" s="26">
        <v>1128932899</v>
      </c>
      <c r="X425" s="26">
        <v>298820695</v>
      </c>
      <c r="Y425" s="26">
        <v>272115213</v>
      </c>
      <c r="Z425" s="26">
        <v>337</v>
      </c>
      <c r="AA425" s="26">
        <v>195</v>
      </c>
      <c r="AB425" s="28">
        <v>0.1037</v>
      </c>
      <c r="AC425" s="26">
        <v>0</v>
      </c>
      <c r="AD425" s="27">
        <v>4.5600000000000002E-2</v>
      </c>
      <c r="AE425" s="27">
        <v>0.10199999999999999</v>
      </c>
      <c r="AF425" s="26">
        <v>195</v>
      </c>
      <c r="AG425" s="26">
        <v>316</v>
      </c>
      <c r="AH425" s="26">
        <v>302</v>
      </c>
      <c r="AI425" s="26">
        <v>3738188</v>
      </c>
      <c r="AJ425" s="27">
        <v>6.5000000000000002E-2</v>
      </c>
      <c r="AK425" s="27">
        <v>8.6999999999999994E-2</v>
      </c>
      <c r="AL425" s="27">
        <v>0.187</v>
      </c>
      <c r="AM425" s="27">
        <v>0.1</v>
      </c>
      <c r="AN425" s="27">
        <v>0.1</v>
      </c>
      <c r="AO425" s="27">
        <v>0.192</v>
      </c>
      <c r="AP425" s="27">
        <v>0</v>
      </c>
      <c r="AQ425" s="27">
        <v>0.36</v>
      </c>
      <c r="AR425" s="31" t="s">
        <v>1439</v>
      </c>
    </row>
    <row r="426" spans="1:44" x14ac:dyDescent="0.25">
      <c r="A426" s="22" t="s">
        <v>867</v>
      </c>
      <c r="B426" s="19" t="s">
        <v>868</v>
      </c>
      <c r="C426" s="26">
        <v>937306</v>
      </c>
      <c r="D426" s="26">
        <v>312728</v>
      </c>
      <c r="E426" s="27">
        <v>1.0429999999999999</v>
      </c>
      <c r="F426" s="26">
        <v>23272</v>
      </c>
      <c r="G426" s="26">
        <v>69816</v>
      </c>
      <c r="H426" s="27">
        <v>0.46899999999999997</v>
      </c>
      <c r="I426" s="26">
        <v>27335</v>
      </c>
      <c r="J426" s="27">
        <v>0.84399999999999997</v>
      </c>
      <c r="K426" s="26">
        <v>1643083710</v>
      </c>
      <c r="L426" s="26">
        <v>1510</v>
      </c>
      <c r="M426" s="26">
        <v>1088134</v>
      </c>
      <c r="N426" s="26">
        <v>381073</v>
      </c>
      <c r="O426" s="27">
        <v>1.0129999999999999</v>
      </c>
      <c r="P426" s="26">
        <v>1766</v>
      </c>
      <c r="Q426" s="26">
        <v>1793</v>
      </c>
      <c r="R426" s="26">
        <v>1780</v>
      </c>
      <c r="S426" s="27">
        <v>1.3140000000000001</v>
      </c>
      <c r="T426" s="27">
        <v>1.2050000000000001</v>
      </c>
      <c r="U426" s="27">
        <v>0.39500000000000002</v>
      </c>
      <c r="V426" s="26">
        <v>1561523807</v>
      </c>
      <c r="W426" s="26">
        <v>1724643614</v>
      </c>
      <c r="X426" s="26">
        <v>554333582</v>
      </c>
      <c r="Y426" s="26">
        <v>575421185</v>
      </c>
      <c r="Z426" s="26">
        <v>1840</v>
      </c>
      <c r="AA426" s="26">
        <v>1510</v>
      </c>
      <c r="AB426" s="28">
        <v>0.21299999999999999</v>
      </c>
      <c r="AC426" s="26">
        <v>77</v>
      </c>
      <c r="AD426" s="27">
        <v>6.0699999999999997E-2</v>
      </c>
      <c r="AE426" s="27">
        <v>0.20499999999999999</v>
      </c>
      <c r="AF426" s="26">
        <v>1517</v>
      </c>
      <c r="AG426" s="26">
        <v>1570</v>
      </c>
      <c r="AH426" s="26">
        <v>1584</v>
      </c>
      <c r="AI426" s="26">
        <v>1088790</v>
      </c>
      <c r="AJ426" s="27">
        <v>0.57699999999999996</v>
      </c>
      <c r="AK426" s="27">
        <v>0.56999999999999995</v>
      </c>
      <c r="AL426" s="27">
        <v>0.67</v>
      </c>
      <c r="AM426" s="27">
        <v>0.62</v>
      </c>
      <c r="AN426" s="27">
        <v>0.62</v>
      </c>
      <c r="AO426" s="27">
        <v>0.66700000000000004</v>
      </c>
      <c r="AP426" s="27">
        <v>0.52</v>
      </c>
      <c r="AQ426" s="27">
        <v>0.66700000000000004</v>
      </c>
      <c r="AR426" s="31" t="s">
        <v>1439</v>
      </c>
    </row>
    <row r="427" spans="1:44" x14ac:dyDescent="0.25">
      <c r="A427" s="22" t="s">
        <v>869</v>
      </c>
      <c r="B427" s="19" t="s">
        <v>870</v>
      </c>
      <c r="C427" s="26">
        <v>1017304</v>
      </c>
      <c r="D427" s="26">
        <v>279050</v>
      </c>
      <c r="E427" s="27">
        <v>1.03</v>
      </c>
      <c r="F427" s="26">
        <v>24111</v>
      </c>
      <c r="G427" s="26">
        <v>72333</v>
      </c>
      <c r="H427" s="27">
        <v>0.47499999999999998</v>
      </c>
      <c r="I427" s="26">
        <v>27912</v>
      </c>
      <c r="J427" s="27">
        <v>0.84599999999999997</v>
      </c>
      <c r="K427" s="26">
        <v>3612065957</v>
      </c>
      <c r="L427" s="26">
        <v>2925</v>
      </c>
      <c r="M427" s="26">
        <v>1234894</v>
      </c>
      <c r="N427" s="26">
        <v>352700</v>
      </c>
      <c r="O427" s="27">
        <v>0.93799999999999994</v>
      </c>
      <c r="P427" s="26">
        <v>3583</v>
      </c>
      <c r="Q427" s="26">
        <v>3516</v>
      </c>
      <c r="R427" s="26">
        <v>3583</v>
      </c>
      <c r="S427" s="27">
        <v>1.3140000000000001</v>
      </c>
      <c r="T427" s="27">
        <v>1.419</v>
      </c>
      <c r="U427" s="27">
        <v>0.39500000000000002</v>
      </c>
      <c r="V427" s="26">
        <v>3463156912</v>
      </c>
      <c r="W427" s="26">
        <v>3760975003</v>
      </c>
      <c r="X427" s="26">
        <v>1082836202</v>
      </c>
      <c r="Y427" s="26">
        <v>1031650084</v>
      </c>
      <c r="Z427" s="26">
        <v>3697</v>
      </c>
      <c r="AA427" s="26">
        <v>2956</v>
      </c>
      <c r="AB427" s="28">
        <v>0.44009999999999999</v>
      </c>
      <c r="AC427" s="26">
        <v>463</v>
      </c>
      <c r="AD427" s="27">
        <v>7.6999999999999999E-2</v>
      </c>
      <c r="AE427" s="27">
        <v>0.41899999999999998</v>
      </c>
      <c r="AF427" s="26">
        <v>2978</v>
      </c>
      <c r="AG427" s="26">
        <v>3059</v>
      </c>
      <c r="AH427" s="26">
        <v>3100</v>
      </c>
      <c r="AI427" s="26">
        <v>1213217</v>
      </c>
      <c r="AJ427" s="27">
        <v>0.52700000000000002</v>
      </c>
      <c r="AK427" s="27">
        <v>0.48299999999999998</v>
      </c>
      <c r="AL427" s="27">
        <v>0.58299999999999996</v>
      </c>
      <c r="AM427" s="27">
        <v>0.56399999999999995</v>
      </c>
      <c r="AN427" s="27">
        <v>0.56399999999999995</v>
      </c>
      <c r="AO427" s="27">
        <v>0.63700000000000001</v>
      </c>
      <c r="AP427" s="27">
        <v>0.46400000000000002</v>
      </c>
      <c r="AQ427" s="27">
        <v>0.63700000000000001</v>
      </c>
      <c r="AR427" s="31" t="s">
        <v>1439</v>
      </c>
    </row>
    <row r="428" spans="1:44" x14ac:dyDescent="0.25">
      <c r="A428" s="22" t="s">
        <v>871</v>
      </c>
      <c r="B428" s="19" t="s">
        <v>872</v>
      </c>
      <c r="C428" s="26">
        <v>868818</v>
      </c>
      <c r="D428" s="26">
        <v>238375</v>
      </c>
      <c r="E428" s="27">
        <v>0.879</v>
      </c>
      <c r="F428" s="26">
        <v>21261</v>
      </c>
      <c r="G428" s="26">
        <v>63783</v>
      </c>
      <c r="H428" s="27">
        <v>0.55200000000000005</v>
      </c>
      <c r="I428" s="26">
        <v>17838</v>
      </c>
      <c r="J428" s="27">
        <v>0.86899999999999999</v>
      </c>
      <c r="K428" s="26">
        <v>670007314</v>
      </c>
      <c r="L428" s="26">
        <v>629</v>
      </c>
      <c r="M428" s="26">
        <v>1065194</v>
      </c>
      <c r="N428" s="26">
        <v>311139</v>
      </c>
      <c r="O428" s="27">
        <v>0.82699999999999996</v>
      </c>
      <c r="P428" s="26">
        <v>767</v>
      </c>
      <c r="Q428" s="26">
        <v>799</v>
      </c>
      <c r="R428" s="26">
        <v>783</v>
      </c>
      <c r="S428" s="27">
        <v>1.1240000000000001</v>
      </c>
      <c r="T428" s="27">
        <v>1.84</v>
      </c>
      <c r="U428" s="27">
        <v>0.46899999999999997</v>
      </c>
      <c r="V428" s="26">
        <v>626714531</v>
      </c>
      <c r="W428" s="26">
        <v>713300097</v>
      </c>
      <c r="X428" s="26">
        <v>182454810</v>
      </c>
      <c r="Y428" s="26">
        <v>195706693</v>
      </c>
      <c r="Z428" s="26">
        <v>821</v>
      </c>
      <c r="AA428" s="26">
        <v>589</v>
      </c>
      <c r="AB428" s="28">
        <v>0.53400000000000003</v>
      </c>
      <c r="AC428" s="26">
        <v>2</v>
      </c>
      <c r="AD428" s="27">
        <v>0.1103</v>
      </c>
      <c r="AE428" s="27">
        <v>0.84</v>
      </c>
      <c r="AF428" s="26">
        <v>591</v>
      </c>
      <c r="AG428" s="26">
        <v>619</v>
      </c>
      <c r="AH428" s="26">
        <v>649</v>
      </c>
      <c r="AI428" s="26">
        <v>1099075</v>
      </c>
      <c r="AJ428" s="27">
        <v>0.63100000000000001</v>
      </c>
      <c r="AK428" s="27">
        <v>0.754</v>
      </c>
      <c r="AL428" s="27">
        <v>0.85399999999999998</v>
      </c>
      <c r="AM428" s="27">
        <v>0.754</v>
      </c>
      <c r="AN428" s="27">
        <v>0.754</v>
      </c>
      <c r="AO428" s="27">
        <v>0.45600000000000002</v>
      </c>
      <c r="AP428" s="27">
        <v>0.51500000000000001</v>
      </c>
      <c r="AQ428" s="27">
        <v>0.51500000000000001</v>
      </c>
      <c r="AR428" s="31" t="s">
        <v>1439</v>
      </c>
    </row>
    <row r="429" spans="1:44" x14ac:dyDescent="0.25">
      <c r="A429" s="22" t="s">
        <v>873</v>
      </c>
      <c r="B429" s="19" t="s">
        <v>874</v>
      </c>
      <c r="C429" s="26">
        <v>721551</v>
      </c>
      <c r="D429" s="26">
        <v>270234</v>
      </c>
      <c r="E429" s="27">
        <v>0.85399999999999998</v>
      </c>
      <c r="F429" s="26">
        <v>16019</v>
      </c>
      <c r="G429" s="26">
        <v>48057</v>
      </c>
      <c r="H429" s="27">
        <v>0.56499999999999995</v>
      </c>
      <c r="I429" s="26">
        <v>14664</v>
      </c>
      <c r="J429" s="27">
        <v>0.872</v>
      </c>
      <c r="K429" s="26">
        <v>830444839</v>
      </c>
      <c r="L429" s="26">
        <v>1022</v>
      </c>
      <c r="M429" s="26">
        <v>812568</v>
      </c>
      <c r="N429" s="26">
        <v>323911</v>
      </c>
      <c r="O429" s="27">
        <v>0.86099999999999999</v>
      </c>
      <c r="P429" s="26">
        <v>1220</v>
      </c>
      <c r="Q429" s="26">
        <v>1225</v>
      </c>
      <c r="R429" s="26">
        <v>1223</v>
      </c>
      <c r="S429" s="27">
        <v>1.1240000000000001</v>
      </c>
      <c r="T429" s="27">
        <v>1.4550000000000001</v>
      </c>
      <c r="U429" s="27">
        <v>0.47599999999999998</v>
      </c>
      <c r="V429" s="26">
        <v>776988910</v>
      </c>
      <c r="W429" s="26">
        <v>883900768</v>
      </c>
      <c r="X429" s="26">
        <v>405576206</v>
      </c>
      <c r="Y429" s="26">
        <v>331037825</v>
      </c>
      <c r="Z429" s="26">
        <v>1225</v>
      </c>
      <c r="AA429" s="26">
        <v>1055</v>
      </c>
      <c r="AB429" s="28">
        <v>0.30790000000000001</v>
      </c>
      <c r="AC429" s="26">
        <v>1</v>
      </c>
      <c r="AD429" s="27">
        <v>8.9300000000000004E-2</v>
      </c>
      <c r="AE429" s="27">
        <v>0.45500000000000002</v>
      </c>
      <c r="AF429" s="26">
        <v>1054</v>
      </c>
      <c r="AG429" s="26">
        <v>1086</v>
      </c>
      <c r="AH429" s="26">
        <v>1070</v>
      </c>
      <c r="AI429" s="26">
        <v>826075</v>
      </c>
      <c r="AJ429" s="27">
        <v>0.7</v>
      </c>
      <c r="AK429" s="27">
        <v>0.78400000000000003</v>
      </c>
      <c r="AL429" s="27">
        <v>0.88400000000000001</v>
      </c>
      <c r="AM429" s="27">
        <v>0.78400000000000003</v>
      </c>
      <c r="AN429" s="27">
        <v>0.78400000000000003</v>
      </c>
      <c r="AO429" s="27">
        <v>0.53300000000000003</v>
      </c>
      <c r="AP429" s="27">
        <v>0.63600000000000001</v>
      </c>
      <c r="AQ429" s="27">
        <v>0.63600000000000001</v>
      </c>
      <c r="AR429" s="31" t="s">
        <v>1439</v>
      </c>
    </row>
    <row r="430" spans="1:44" x14ac:dyDescent="0.25">
      <c r="A430" s="22" t="s">
        <v>875</v>
      </c>
      <c r="B430" s="19" t="s">
        <v>876</v>
      </c>
      <c r="C430" s="26">
        <v>751973</v>
      </c>
      <c r="D430" s="26">
        <v>270402</v>
      </c>
      <c r="E430" s="27">
        <v>0.87</v>
      </c>
      <c r="F430" s="26">
        <v>16530</v>
      </c>
      <c r="G430" s="26">
        <v>49590</v>
      </c>
      <c r="H430" s="27">
        <v>0.55700000000000005</v>
      </c>
      <c r="I430" s="26">
        <v>14269</v>
      </c>
      <c r="J430" s="27">
        <v>0.87</v>
      </c>
      <c r="K430" s="26">
        <v>3510276928</v>
      </c>
      <c r="L430" s="26">
        <v>4062</v>
      </c>
      <c r="M430" s="26">
        <v>864174</v>
      </c>
      <c r="N430" s="26">
        <v>325655</v>
      </c>
      <c r="O430" s="27">
        <v>0.86599999999999999</v>
      </c>
      <c r="P430" s="26">
        <v>4953</v>
      </c>
      <c r="Q430" s="26">
        <v>4923</v>
      </c>
      <c r="R430" s="26">
        <v>4953</v>
      </c>
      <c r="S430" s="27">
        <v>1.1240000000000001</v>
      </c>
      <c r="T430" s="27">
        <v>1.2270000000000001</v>
      </c>
      <c r="U430" s="27">
        <v>0.46500000000000002</v>
      </c>
      <c r="V430" s="26">
        <v>3341899487</v>
      </c>
      <c r="W430" s="26">
        <v>3678654369</v>
      </c>
      <c r="X430" s="26">
        <v>1287138408</v>
      </c>
      <c r="Y430" s="26">
        <v>1322811018</v>
      </c>
      <c r="Z430" s="26">
        <v>4892</v>
      </c>
      <c r="AA430" s="26">
        <v>4127</v>
      </c>
      <c r="AB430" s="28">
        <v>0.26889999999999997</v>
      </c>
      <c r="AC430" s="26">
        <v>105</v>
      </c>
      <c r="AD430" s="27">
        <v>5.9900000000000002E-2</v>
      </c>
      <c r="AE430" s="27">
        <v>0.22700000000000001</v>
      </c>
      <c r="AF430" s="26">
        <v>4421</v>
      </c>
      <c r="AG430" s="26">
        <v>4429</v>
      </c>
      <c r="AH430" s="26">
        <v>4278</v>
      </c>
      <c r="AI430" s="26">
        <v>859900</v>
      </c>
      <c r="AJ430" s="27">
        <v>0.66800000000000004</v>
      </c>
      <c r="AK430" s="27">
        <v>0.72099999999999997</v>
      </c>
      <c r="AL430" s="27">
        <v>0.82099999999999995</v>
      </c>
      <c r="AM430" s="27">
        <v>0.72099999999999997</v>
      </c>
      <c r="AN430" s="27">
        <v>0.72099999999999997</v>
      </c>
      <c r="AO430" s="27">
        <v>0.5</v>
      </c>
      <c r="AP430" s="27">
        <v>0.621</v>
      </c>
      <c r="AQ430" s="27">
        <v>0.621</v>
      </c>
      <c r="AR430" s="31" t="s">
        <v>1439</v>
      </c>
    </row>
    <row r="431" spans="1:44" x14ac:dyDescent="0.25">
      <c r="A431" s="22" t="s">
        <v>877</v>
      </c>
      <c r="B431" s="19" t="s">
        <v>878</v>
      </c>
      <c r="C431" s="26">
        <v>464865</v>
      </c>
      <c r="D431" s="26">
        <v>169228</v>
      </c>
      <c r="E431" s="27">
        <v>0.54100000000000004</v>
      </c>
      <c r="F431" s="26">
        <v>17554</v>
      </c>
      <c r="G431" s="26">
        <v>52662</v>
      </c>
      <c r="H431" s="27">
        <v>0.72499999999999998</v>
      </c>
      <c r="I431" s="26">
        <v>9989</v>
      </c>
      <c r="J431" s="27">
        <v>0.91900000000000004</v>
      </c>
      <c r="K431" s="26">
        <v>532230963</v>
      </c>
      <c r="L431" s="26">
        <v>1004</v>
      </c>
      <c r="M431" s="26">
        <v>530110</v>
      </c>
      <c r="N431" s="26">
        <v>204455</v>
      </c>
      <c r="O431" s="27">
        <v>0.54300000000000004</v>
      </c>
      <c r="P431" s="26">
        <v>1272</v>
      </c>
      <c r="Q431" s="26">
        <v>1196</v>
      </c>
      <c r="R431" s="26">
        <v>1272</v>
      </c>
      <c r="S431" s="27">
        <v>1.1240000000000001</v>
      </c>
      <c r="T431" s="27">
        <v>1.7230000000000001</v>
      </c>
      <c r="U431" s="27">
        <v>0.70899999999999996</v>
      </c>
      <c r="V431" s="26">
        <v>500579854</v>
      </c>
      <c r="W431" s="26">
        <v>563882073</v>
      </c>
      <c r="X431" s="26">
        <v>199508441</v>
      </c>
      <c r="Y431" s="26">
        <v>205273634</v>
      </c>
      <c r="Z431" s="26">
        <v>1213</v>
      </c>
      <c r="AA431" s="26">
        <v>1029</v>
      </c>
      <c r="AB431" s="28">
        <v>0.54279999999999995</v>
      </c>
      <c r="AC431" s="26">
        <v>0</v>
      </c>
      <c r="AD431" s="27">
        <v>0.14779999999999999</v>
      </c>
      <c r="AE431" s="27">
        <v>0.72299999999999998</v>
      </c>
      <c r="AF431" s="26">
        <v>1267</v>
      </c>
      <c r="AG431" s="26">
        <v>1045</v>
      </c>
      <c r="AH431" s="26">
        <v>1035</v>
      </c>
      <c r="AI431" s="26">
        <v>544813</v>
      </c>
      <c r="AJ431" s="27">
        <v>0.9</v>
      </c>
      <c r="AK431" s="27">
        <v>0.79300000000000004</v>
      </c>
      <c r="AL431" s="27">
        <v>0.89300000000000002</v>
      </c>
      <c r="AM431" s="27">
        <v>0.86</v>
      </c>
      <c r="AN431" s="27">
        <v>0.86</v>
      </c>
      <c r="AO431" s="27">
        <v>0.56100000000000005</v>
      </c>
      <c r="AP431" s="27">
        <v>0.76</v>
      </c>
      <c r="AQ431" s="27">
        <v>0</v>
      </c>
      <c r="AR431" s="31" t="s">
        <v>1439</v>
      </c>
    </row>
    <row r="432" spans="1:44" x14ac:dyDescent="0.25">
      <c r="A432" s="22" t="s">
        <v>879</v>
      </c>
      <c r="B432" s="19" t="s">
        <v>880</v>
      </c>
      <c r="C432" s="26">
        <v>399236</v>
      </c>
      <c r="D432" s="26">
        <v>145830</v>
      </c>
      <c r="E432" s="27">
        <v>0.46500000000000002</v>
      </c>
      <c r="F432" s="26">
        <v>17662</v>
      </c>
      <c r="G432" s="26">
        <v>52986</v>
      </c>
      <c r="H432" s="27">
        <v>0.76300000000000001</v>
      </c>
      <c r="I432" s="26">
        <v>7812</v>
      </c>
      <c r="J432" s="27">
        <v>0.93100000000000005</v>
      </c>
      <c r="K432" s="26">
        <v>974222684</v>
      </c>
      <c r="L432" s="26">
        <v>2138</v>
      </c>
      <c r="M432" s="26">
        <v>455670</v>
      </c>
      <c r="N432" s="26">
        <v>177342</v>
      </c>
      <c r="O432" s="27">
        <v>0.47099999999999997</v>
      </c>
      <c r="P432" s="26">
        <v>2769</v>
      </c>
      <c r="Q432" s="26">
        <v>2754</v>
      </c>
      <c r="R432" s="26">
        <v>2769</v>
      </c>
      <c r="S432" s="27">
        <v>1.1240000000000001</v>
      </c>
      <c r="T432" s="27">
        <v>1.6659999999999999</v>
      </c>
      <c r="U432" s="27">
        <v>0.83799999999999997</v>
      </c>
      <c r="V432" s="26">
        <v>910430077</v>
      </c>
      <c r="W432" s="26">
        <v>1038015292</v>
      </c>
      <c r="X432" s="26">
        <v>384036927</v>
      </c>
      <c r="Y432" s="26">
        <v>379158931</v>
      </c>
      <c r="Z432" s="26">
        <v>2600</v>
      </c>
      <c r="AA432" s="26">
        <v>2135</v>
      </c>
      <c r="AB432" s="28">
        <v>0.75649999999999995</v>
      </c>
      <c r="AC432" s="26">
        <v>65</v>
      </c>
      <c r="AD432" s="27">
        <v>0.2445</v>
      </c>
      <c r="AE432" s="27">
        <v>0.66600000000000004</v>
      </c>
      <c r="AF432" s="26">
        <v>1991</v>
      </c>
      <c r="AG432" s="26">
        <v>2273</v>
      </c>
      <c r="AH432" s="26">
        <v>2077</v>
      </c>
      <c r="AI432" s="26">
        <v>499766</v>
      </c>
      <c r="AJ432" s="27">
        <v>0.9</v>
      </c>
      <c r="AK432" s="27">
        <v>0.82</v>
      </c>
      <c r="AL432" s="27">
        <v>0.92</v>
      </c>
      <c r="AM432" s="27">
        <v>0.88</v>
      </c>
      <c r="AN432" s="27">
        <v>0.91900000000000004</v>
      </c>
      <c r="AO432" s="27">
        <v>0.50700000000000001</v>
      </c>
      <c r="AP432" s="27">
        <v>0.78</v>
      </c>
      <c r="AQ432" s="27">
        <v>0.78</v>
      </c>
      <c r="AR432" s="31" t="s">
        <v>1439</v>
      </c>
    </row>
    <row r="433" spans="1:44" x14ac:dyDescent="0.25">
      <c r="A433" s="22" t="s">
        <v>881</v>
      </c>
      <c r="B433" s="19" t="s">
        <v>882</v>
      </c>
      <c r="C433" s="26">
        <v>669618</v>
      </c>
      <c r="D433" s="26">
        <v>276007</v>
      </c>
      <c r="E433" s="27">
        <v>0.83499999999999996</v>
      </c>
      <c r="F433" s="26">
        <v>19874</v>
      </c>
      <c r="G433" s="26">
        <v>59622</v>
      </c>
      <c r="H433" s="27">
        <v>0.57499999999999996</v>
      </c>
      <c r="I433" s="26">
        <v>15648</v>
      </c>
      <c r="J433" s="27">
        <v>0.875</v>
      </c>
      <c r="K433" s="26">
        <v>293962603</v>
      </c>
      <c r="L433" s="26">
        <v>368</v>
      </c>
      <c r="M433" s="26">
        <v>798811</v>
      </c>
      <c r="N433" s="26">
        <v>329259</v>
      </c>
      <c r="O433" s="27">
        <v>0.875</v>
      </c>
      <c r="P433" s="26">
        <v>329</v>
      </c>
      <c r="Q433" s="26">
        <v>341</v>
      </c>
      <c r="R433" s="26">
        <v>335</v>
      </c>
      <c r="S433" s="27">
        <v>1.1240000000000001</v>
      </c>
      <c r="T433" s="27">
        <v>1.167</v>
      </c>
      <c r="U433" s="27">
        <v>0.47299999999999998</v>
      </c>
      <c r="V433" s="26">
        <v>300695446</v>
      </c>
      <c r="W433" s="26">
        <v>293962603</v>
      </c>
      <c r="X433" s="26">
        <v>120109962</v>
      </c>
      <c r="Y433" s="26">
        <v>121167422</v>
      </c>
      <c r="Z433" s="26">
        <v>439</v>
      </c>
      <c r="AA433" s="26">
        <v>298</v>
      </c>
      <c r="AB433" s="28">
        <v>0.2072</v>
      </c>
      <c r="AC433" s="26">
        <v>0</v>
      </c>
      <c r="AD433" s="27">
        <v>4.6399999999999997E-2</v>
      </c>
      <c r="AE433" s="27">
        <v>0.16700000000000001</v>
      </c>
      <c r="AF433" s="26">
        <v>387</v>
      </c>
      <c r="AG433" s="26">
        <v>429</v>
      </c>
      <c r="AH433" s="26">
        <v>390</v>
      </c>
      <c r="AI433" s="26">
        <v>753750</v>
      </c>
      <c r="AJ433" s="27">
        <v>0.71099999999999997</v>
      </c>
      <c r="AK433" s="27">
        <v>0.72399999999999998</v>
      </c>
      <c r="AL433" s="27">
        <v>0.82399999999999995</v>
      </c>
      <c r="AM433" s="27">
        <v>0.76700000000000002</v>
      </c>
      <c r="AN433" s="27">
        <v>0.76700000000000002</v>
      </c>
      <c r="AO433" s="27">
        <v>0.61</v>
      </c>
      <c r="AP433" s="27">
        <v>0.66700000000000004</v>
      </c>
      <c r="AQ433" s="27">
        <v>0.66700000000000004</v>
      </c>
      <c r="AR433" s="31" t="s">
        <v>1439</v>
      </c>
    </row>
    <row r="434" spans="1:44" x14ac:dyDescent="0.25">
      <c r="A434" s="22" t="s">
        <v>883</v>
      </c>
      <c r="B434" s="19" t="s">
        <v>884</v>
      </c>
      <c r="C434" s="26">
        <v>440838</v>
      </c>
      <c r="D434" s="26">
        <v>184408</v>
      </c>
      <c r="E434" s="27">
        <v>0.55400000000000005</v>
      </c>
      <c r="F434" s="26">
        <v>14635</v>
      </c>
      <c r="G434" s="26">
        <v>43905</v>
      </c>
      <c r="H434" s="27">
        <v>0.71799999999999997</v>
      </c>
      <c r="I434" s="26">
        <v>9738</v>
      </c>
      <c r="J434" s="27">
        <v>0.91700000000000004</v>
      </c>
      <c r="K434" s="26">
        <v>565154445</v>
      </c>
      <c r="L434" s="26">
        <v>994</v>
      </c>
      <c r="M434" s="26">
        <v>568565</v>
      </c>
      <c r="N434" s="26">
        <v>237838</v>
      </c>
      <c r="O434" s="27">
        <v>0.63200000000000001</v>
      </c>
      <c r="P434" s="26">
        <v>1278</v>
      </c>
      <c r="Q434" s="26">
        <v>1233</v>
      </c>
      <c r="R434" s="26">
        <v>1278</v>
      </c>
      <c r="S434" s="27">
        <v>1.1240000000000001</v>
      </c>
      <c r="T434" s="27">
        <v>1.625</v>
      </c>
      <c r="U434" s="27">
        <v>0.71199999999999997</v>
      </c>
      <c r="V434" s="26">
        <v>580978931</v>
      </c>
      <c r="W434" s="26">
        <v>565154445</v>
      </c>
      <c r="X434" s="26">
        <v>226294187</v>
      </c>
      <c r="Y434" s="26">
        <v>236411804</v>
      </c>
      <c r="Z434" s="26">
        <v>1282</v>
      </c>
      <c r="AA434" s="26">
        <v>996</v>
      </c>
      <c r="AB434" s="28">
        <v>0.67359999999999998</v>
      </c>
      <c r="AC434" s="26">
        <v>83</v>
      </c>
      <c r="AD434" s="27">
        <v>0.21879999999999999</v>
      </c>
      <c r="AE434" s="27">
        <v>0.625</v>
      </c>
      <c r="AF434" s="26">
        <v>1089</v>
      </c>
      <c r="AG434" s="26">
        <v>1109</v>
      </c>
      <c r="AH434" s="26">
        <v>1002</v>
      </c>
      <c r="AI434" s="26">
        <v>564026</v>
      </c>
      <c r="AJ434" s="27">
        <v>0.87</v>
      </c>
      <c r="AK434" s="27">
        <v>0.8</v>
      </c>
      <c r="AL434" s="27">
        <v>0.9</v>
      </c>
      <c r="AM434" s="27">
        <v>0.85199999999999998</v>
      </c>
      <c r="AN434" s="27">
        <v>0.88900000000000001</v>
      </c>
      <c r="AO434" s="27">
        <v>0.53800000000000003</v>
      </c>
      <c r="AP434" s="27">
        <v>0.752</v>
      </c>
      <c r="AQ434" s="27">
        <v>0.752</v>
      </c>
      <c r="AR434" s="31" t="s">
        <v>1439</v>
      </c>
    </row>
    <row r="435" spans="1:44" x14ac:dyDescent="0.25">
      <c r="A435" s="22" t="s">
        <v>885</v>
      </c>
      <c r="B435" s="19" t="s">
        <v>886</v>
      </c>
      <c r="C435" s="26">
        <v>638424</v>
      </c>
      <c r="D435" s="26">
        <v>245256</v>
      </c>
      <c r="E435" s="27">
        <v>0.76500000000000001</v>
      </c>
      <c r="F435" s="26">
        <v>15668</v>
      </c>
      <c r="G435" s="26">
        <v>47004</v>
      </c>
      <c r="H435" s="27">
        <v>0.61</v>
      </c>
      <c r="I435" s="26">
        <v>14761</v>
      </c>
      <c r="J435" s="27">
        <v>0.88600000000000001</v>
      </c>
      <c r="K435" s="26">
        <v>1872404271</v>
      </c>
      <c r="L435" s="26">
        <v>2474</v>
      </c>
      <c r="M435" s="26">
        <v>756832</v>
      </c>
      <c r="N435" s="26">
        <v>307909</v>
      </c>
      <c r="O435" s="27">
        <v>0.81899999999999995</v>
      </c>
      <c r="P435" s="26">
        <v>3221</v>
      </c>
      <c r="Q435" s="26">
        <v>3208</v>
      </c>
      <c r="R435" s="26">
        <v>3221</v>
      </c>
      <c r="S435" s="27">
        <v>1.1240000000000001</v>
      </c>
      <c r="T435" s="27">
        <v>1.2130000000000001</v>
      </c>
      <c r="U435" s="27">
        <v>0.53100000000000003</v>
      </c>
      <c r="V435" s="26">
        <v>1761862380</v>
      </c>
      <c r="W435" s="26">
        <v>1982946163</v>
      </c>
      <c r="X435" s="26">
        <v>746399023</v>
      </c>
      <c r="Y435" s="26">
        <v>761766961</v>
      </c>
      <c r="Z435" s="26">
        <v>3106</v>
      </c>
      <c r="AA435" s="26">
        <v>2565</v>
      </c>
      <c r="AB435" s="28">
        <v>0.26150000000000001</v>
      </c>
      <c r="AC435" s="26">
        <v>10</v>
      </c>
      <c r="AD435" s="27">
        <v>5.8500000000000003E-2</v>
      </c>
      <c r="AE435" s="27">
        <v>0.21299999999999999</v>
      </c>
      <c r="AF435" s="26">
        <v>2677</v>
      </c>
      <c r="AG435" s="26">
        <v>2621</v>
      </c>
      <c r="AH435" s="26">
        <v>2622</v>
      </c>
      <c r="AI435" s="26">
        <v>756272</v>
      </c>
      <c r="AJ435" s="27">
        <v>0.70899999999999996</v>
      </c>
      <c r="AK435" s="27">
        <v>0.77900000000000003</v>
      </c>
      <c r="AL435" s="27">
        <v>0.879</v>
      </c>
      <c r="AM435" s="27">
        <v>0.77900000000000003</v>
      </c>
      <c r="AN435" s="27">
        <v>0.77900000000000003</v>
      </c>
      <c r="AO435" s="27">
        <v>0.56100000000000005</v>
      </c>
      <c r="AP435" s="27">
        <v>0.66600000000000004</v>
      </c>
      <c r="AQ435" s="27">
        <v>0.66600000000000004</v>
      </c>
      <c r="AR435" s="31" t="s">
        <v>1439</v>
      </c>
    </row>
    <row r="436" spans="1:44" x14ac:dyDescent="0.25">
      <c r="A436" s="22" t="s">
        <v>887</v>
      </c>
      <c r="B436" s="19" t="s">
        <v>888</v>
      </c>
      <c r="C436" s="26">
        <v>640801</v>
      </c>
      <c r="D436" s="26">
        <v>205878</v>
      </c>
      <c r="E436" s="27">
        <v>0.7</v>
      </c>
      <c r="F436" s="26">
        <v>15954</v>
      </c>
      <c r="G436" s="26">
        <v>47862</v>
      </c>
      <c r="H436" s="27">
        <v>0.64300000000000002</v>
      </c>
      <c r="I436" s="26">
        <v>10665</v>
      </c>
      <c r="J436" s="27">
        <v>0.89500000000000002</v>
      </c>
      <c r="K436" s="26">
        <v>621890466</v>
      </c>
      <c r="L436" s="26">
        <v>855</v>
      </c>
      <c r="M436" s="26">
        <v>727357</v>
      </c>
      <c r="N436" s="26">
        <v>254037</v>
      </c>
      <c r="O436" s="27">
        <v>0.67500000000000004</v>
      </c>
      <c r="P436" s="26">
        <v>1054</v>
      </c>
      <c r="Q436" s="26">
        <v>1056</v>
      </c>
      <c r="R436" s="26">
        <v>1055</v>
      </c>
      <c r="S436" s="27">
        <v>1.1240000000000001</v>
      </c>
      <c r="T436" s="27">
        <v>1.5629999999999999</v>
      </c>
      <c r="U436" s="27">
        <v>0.57699999999999996</v>
      </c>
      <c r="V436" s="26">
        <v>567735176</v>
      </c>
      <c r="W436" s="26">
        <v>676045757</v>
      </c>
      <c r="X436" s="26">
        <v>212261815</v>
      </c>
      <c r="Y436" s="26">
        <v>217202154</v>
      </c>
      <c r="Z436" s="26">
        <v>1055</v>
      </c>
      <c r="AA436" s="26">
        <v>856</v>
      </c>
      <c r="AB436" s="28">
        <v>0.37409999999999999</v>
      </c>
      <c r="AC436" s="26">
        <v>2</v>
      </c>
      <c r="AD436" s="27">
        <v>8.8400000000000006E-2</v>
      </c>
      <c r="AE436" s="27">
        <v>0.56299999999999994</v>
      </c>
      <c r="AF436" s="26">
        <v>856</v>
      </c>
      <c r="AG436" s="26">
        <v>881</v>
      </c>
      <c r="AH436" s="26">
        <v>889</v>
      </c>
      <c r="AI436" s="26">
        <v>760456</v>
      </c>
      <c r="AJ436" s="27">
        <v>0.73699999999999999</v>
      </c>
      <c r="AK436" s="27">
        <v>0.81</v>
      </c>
      <c r="AL436" s="27">
        <v>0.91</v>
      </c>
      <c r="AM436" s="27">
        <v>0.81</v>
      </c>
      <c r="AN436" s="27">
        <v>0.81</v>
      </c>
      <c r="AO436" s="27">
        <v>0.40300000000000002</v>
      </c>
      <c r="AP436" s="27">
        <v>0.66500000000000004</v>
      </c>
      <c r="AQ436" s="27">
        <v>0.66500000000000004</v>
      </c>
      <c r="AR436" s="31" t="s">
        <v>1439</v>
      </c>
    </row>
    <row r="437" spans="1:44" x14ac:dyDescent="0.25">
      <c r="A437" s="22" t="s">
        <v>889</v>
      </c>
      <c r="B437" s="19" t="s">
        <v>890</v>
      </c>
      <c r="C437" s="26">
        <v>686787</v>
      </c>
      <c r="D437" s="26">
        <v>218865</v>
      </c>
      <c r="E437" s="27">
        <v>0.747</v>
      </c>
      <c r="F437" s="26">
        <v>17958</v>
      </c>
      <c r="G437" s="26">
        <v>53874</v>
      </c>
      <c r="H437" s="27">
        <v>0.62</v>
      </c>
      <c r="I437" s="26">
        <v>17896</v>
      </c>
      <c r="J437" s="27">
        <v>0.88800000000000001</v>
      </c>
      <c r="K437" s="26">
        <v>683216778</v>
      </c>
      <c r="L437" s="26">
        <v>849</v>
      </c>
      <c r="M437" s="26">
        <v>804731</v>
      </c>
      <c r="N437" s="26">
        <v>273775</v>
      </c>
      <c r="O437" s="27">
        <v>0.72799999999999998</v>
      </c>
      <c r="P437" s="26">
        <v>1026</v>
      </c>
      <c r="Q437" s="26">
        <v>1023</v>
      </c>
      <c r="R437" s="26">
        <v>1026</v>
      </c>
      <c r="S437" s="27">
        <v>1.1240000000000001</v>
      </c>
      <c r="T437" s="27">
        <v>1.212</v>
      </c>
      <c r="U437" s="27">
        <v>0.54500000000000004</v>
      </c>
      <c r="V437" s="26">
        <v>637065059</v>
      </c>
      <c r="W437" s="26">
        <v>729368497</v>
      </c>
      <c r="X437" s="26">
        <v>226645713</v>
      </c>
      <c r="Y437" s="26">
        <v>232435211</v>
      </c>
      <c r="Z437" s="26">
        <v>1062</v>
      </c>
      <c r="AA437" s="26">
        <v>856</v>
      </c>
      <c r="AB437" s="28">
        <v>0.25209999999999999</v>
      </c>
      <c r="AC437" s="26">
        <v>14</v>
      </c>
      <c r="AD437" s="27">
        <v>6.1100000000000002E-2</v>
      </c>
      <c r="AE437" s="27">
        <v>0.21199999999999999</v>
      </c>
      <c r="AF437" s="26">
        <v>860</v>
      </c>
      <c r="AG437" s="26">
        <v>915</v>
      </c>
      <c r="AH437" s="26">
        <v>893</v>
      </c>
      <c r="AI437" s="26">
        <v>816762</v>
      </c>
      <c r="AJ437" s="27">
        <v>0.68500000000000005</v>
      </c>
      <c r="AK437" s="27">
        <v>0.76600000000000001</v>
      </c>
      <c r="AL437" s="27">
        <v>0.86599999999999999</v>
      </c>
      <c r="AM437" s="27">
        <v>0.76600000000000001</v>
      </c>
      <c r="AN437" s="27">
        <v>0.76600000000000001</v>
      </c>
      <c r="AO437" s="27">
        <v>0.623</v>
      </c>
      <c r="AP437" s="27">
        <v>0.64</v>
      </c>
      <c r="AQ437" s="27">
        <v>0.64</v>
      </c>
      <c r="AR437" s="31" t="s">
        <v>1439</v>
      </c>
    </row>
    <row r="438" spans="1:44" x14ac:dyDescent="0.25">
      <c r="A438" s="22" t="s">
        <v>891</v>
      </c>
      <c r="B438" s="19" t="s">
        <v>892</v>
      </c>
      <c r="C438" s="26">
        <v>428177</v>
      </c>
      <c r="D438" s="26">
        <v>166640</v>
      </c>
      <c r="E438" s="27">
        <v>0.51700000000000002</v>
      </c>
      <c r="F438" s="26">
        <v>16973</v>
      </c>
      <c r="G438" s="26">
        <v>50919</v>
      </c>
      <c r="H438" s="27">
        <v>0.73699999999999999</v>
      </c>
      <c r="I438" s="26">
        <v>9476</v>
      </c>
      <c r="J438" s="27">
        <v>0.92300000000000004</v>
      </c>
      <c r="K438" s="26">
        <v>2102237074</v>
      </c>
      <c r="L438" s="26">
        <v>4106</v>
      </c>
      <c r="M438" s="26">
        <v>511991</v>
      </c>
      <c r="N438" s="26">
        <v>209781</v>
      </c>
      <c r="O438" s="27">
        <v>0.55800000000000005</v>
      </c>
      <c r="P438" s="26">
        <v>5245</v>
      </c>
      <c r="Q438" s="26">
        <v>5285</v>
      </c>
      <c r="R438" s="26">
        <v>5265</v>
      </c>
      <c r="S438" s="27">
        <v>1.1240000000000001</v>
      </c>
      <c r="T438" s="27">
        <v>1.657</v>
      </c>
      <c r="U438" s="27">
        <v>0.76900000000000002</v>
      </c>
      <c r="V438" s="26">
        <v>1991222586</v>
      </c>
      <c r="W438" s="26">
        <v>2213251562</v>
      </c>
      <c r="X438" s="26">
        <v>858473091</v>
      </c>
      <c r="Y438" s="26">
        <v>861364372</v>
      </c>
      <c r="Z438" s="26">
        <v>5169</v>
      </c>
      <c r="AA438" s="26">
        <v>4229</v>
      </c>
      <c r="AB438" s="28">
        <v>0.70589999999999997</v>
      </c>
      <c r="AC438" s="26">
        <v>186</v>
      </c>
      <c r="AD438" s="27">
        <v>0.26929999999999998</v>
      </c>
      <c r="AE438" s="27">
        <v>0.65700000000000003</v>
      </c>
      <c r="AF438" s="26">
        <v>4813</v>
      </c>
      <c r="AG438" s="26">
        <v>4483</v>
      </c>
      <c r="AH438" s="26">
        <v>4138</v>
      </c>
      <c r="AI438" s="26">
        <v>534860</v>
      </c>
      <c r="AJ438" s="27">
        <v>0.9</v>
      </c>
      <c r="AK438" s="27">
        <v>0.78500000000000003</v>
      </c>
      <c r="AL438" s="27">
        <v>0.88500000000000001</v>
      </c>
      <c r="AM438" s="27">
        <v>0.86399999999999999</v>
      </c>
      <c r="AN438" s="27">
        <v>0.90200000000000002</v>
      </c>
      <c r="AO438" s="27">
        <v>0.55100000000000005</v>
      </c>
      <c r="AP438" s="27">
        <v>0.76400000000000001</v>
      </c>
      <c r="AQ438" s="27">
        <v>0.76400000000000001</v>
      </c>
      <c r="AR438" s="31" t="s">
        <v>1439</v>
      </c>
    </row>
    <row r="439" spans="1:44" x14ac:dyDescent="0.25">
      <c r="A439" s="22" t="s">
        <v>893</v>
      </c>
      <c r="B439" s="19" t="s">
        <v>894</v>
      </c>
      <c r="C439" s="26">
        <v>999958</v>
      </c>
      <c r="D439" s="26">
        <v>297405</v>
      </c>
      <c r="E439" s="27">
        <v>1.052</v>
      </c>
      <c r="F439" s="26">
        <v>20306</v>
      </c>
      <c r="G439" s="26">
        <v>60918</v>
      </c>
      <c r="H439" s="27">
        <v>0.46400000000000002</v>
      </c>
      <c r="I439" s="26">
        <v>23388</v>
      </c>
      <c r="J439" s="27">
        <v>0.84299999999999997</v>
      </c>
      <c r="K439" s="26">
        <v>9636693844</v>
      </c>
      <c r="L439" s="26">
        <v>7926</v>
      </c>
      <c r="M439" s="26">
        <v>1215833</v>
      </c>
      <c r="N439" s="26">
        <v>382657</v>
      </c>
      <c r="O439" s="27">
        <v>1.0169999999999999</v>
      </c>
      <c r="P439" s="26">
        <v>10036</v>
      </c>
      <c r="Q439" s="26">
        <v>9928</v>
      </c>
      <c r="R439" s="26">
        <v>10036</v>
      </c>
      <c r="S439" s="27">
        <v>1.3140000000000001</v>
      </c>
      <c r="T439" s="27">
        <v>1.202</v>
      </c>
      <c r="U439" s="27">
        <v>0.39</v>
      </c>
      <c r="V439" s="26">
        <v>9075806979</v>
      </c>
      <c r="W439" s="26">
        <v>10197580710</v>
      </c>
      <c r="X439" s="26">
        <v>3064211396</v>
      </c>
      <c r="Y439" s="26">
        <v>3032940986</v>
      </c>
      <c r="Z439" s="26">
        <v>10198</v>
      </c>
      <c r="AA439" s="26">
        <v>7950</v>
      </c>
      <c r="AB439" s="28">
        <v>0.2152</v>
      </c>
      <c r="AC439" s="26">
        <v>500</v>
      </c>
      <c r="AD439" s="27">
        <v>4.48E-2</v>
      </c>
      <c r="AE439" s="27">
        <v>0.20200000000000001</v>
      </c>
      <c r="AF439" s="26">
        <v>8538</v>
      </c>
      <c r="AG439" s="26">
        <v>8311</v>
      </c>
      <c r="AH439" s="26">
        <v>8404</v>
      </c>
      <c r="AI439" s="26">
        <v>1213419</v>
      </c>
      <c r="AJ439" s="27">
        <v>0.52700000000000002</v>
      </c>
      <c r="AK439" s="27">
        <v>0.55100000000000005</v>
      </c>
      <c r="AL439" s="27">
        <v>0.65100000000000002</v>
      </c>
      <c r="AM439" s="27">
        <v>0.56399999999999995</v>
      </c>
      <c r="AN439" s="27">
        <v>0.56399999999999995</v>
      </c>
      <c r="AO439" s="27">
        <v>0.56100000000000005</v>
      </c>
      <c r="AP439" s="27">
        <v>0.46400000000000002</v>
      </c>
      <c r="AQ439" s="27">
        <v>0.56100000000000005</v>
      </c>
      <c r="AR439" s="31" t="s">
        <v>1439</v>
      </c>
    </row>
    <row r="440" spans="1:44" x14ac:dyDescent="0.25">
      <c r="A440" s="22" t="s">
        <v>895</v>
      </c>
      <c r="B440" s="19" t="s">
        <v>896</v>
      </c>
      <c r="C440" s="26">
        <v>955817</v>
      </c>
      <c r="D440" s="26">
        <v>255328</v>
      </c>
      <c r="E440" s="27">
        <v>0.95499999999999996</v>
      </c>
      <c r="F440" s="26">
        <v>24518</v>
      </c>
      <c r="G440" s="26">
        <v>73554</v>
      </c>
      <c r="H440" s="27">
        <v>0.51300000000000001</v>
      </c>
      <c r="I440" s="26">
        <v>27334</v>
      </c>
      <c r="J440" s="27">
        <v>0.85699999999999998</v>
      </c>
      <c r="K440" s="26">
        <v>2439517999</v>
      </c>
      <c r="L440" s="26">
        <v>2199</v>
      </c>
      <c r="M440" s="26">
        <v>1109376</v>
      </c>
      <c r="N440" s="26">
        <v>313499</v>
      </c>
      <c r="O440" s="27">
        <v>0.83299999999999996</v>
      </c>
      <c r="P440" s="26">
        <v>2566</v>
      </c>
      <c r="Q440" s="26">
        <v>2576</v>
      </c>
      <c r="R440" s="26">
        <v>2571</v>
      </c>
      <c r="S440" s="27">
        <v>1.3140000000000001</v>
      </c>
      <c r="T440" s="27">
        <v>1.2969999999999999</v>
      </c>
      <c r="U440" s="27">
        <v>0.43</v>
      </c>
      <c r="V440" s="26">
        <v>2298327437</v>
      </c>
      <c r="W440" s="26">
        <v>2580708561</v>
      </c>
      <c r="X440" s="26">
        <v>671307896</v>
      </c>
      <c r="Y440" s="26">
        <v>689386344</v>
      </c>
      <c r="Z440" s="26">
        <v>2700</v>
      </c>
      <c r="AA440" s="26">
        <v>2144</v>
      </c>
      <c r="AB440" s="28">
        <v>0.3347</v>
      </c>
      <c r="AC440" s="26">
        <v>141</v>
      </c>
      <c r="AD440" s="27">
        <v>6.8099999999999994E-2</v>
      </c>
      <c r="AE440" s="27">
        <v>0.29699999999999999</v>
      </c>
      <c r="AF440" s="26">
        <v>2251</v>
      </c>
      <c r="AG440" s="26">
        <v>2295</v>
      </c>
      <c r="AH440" s="26">
        <v>2357</v>
      </c>
      <c r="AI440" s="26">
        <v>1094912</v>
      </c>
      <c r="AJ440" s="27">
        <v>0.57399999999999995</v>
      </c>
      <c r="AK440" s="27">
        <v>0.54300000000000004</v>
      </c>
      <c r="AL440" s="27">
        <v>0.64300000000000002</v>
      </c>
      <c r="AM440" s="27">
        <v>0.61699999999999999</v>
      </c>
      <c r="AN440" s="27">
        <v>0.61699999999999999</v>
      </c>
      <c r="AO440" s="27">
        <v>0.64800000000000002</v>
      </c>
      <c r="AP440" s="27">
        <v>0.51700000000000002</v>
      </c>
      <c r="AQ440" s="27">
        <v>0.64800000000000002</v>
      </c>
      <c r="AR440" s="31" t="s">
        <v>1439</v>
      </c>
    </row>
    <row r="441" spans="1:44" x14ac:dyDescent="0.25">
      <c r="A441" s="22" t="s">
        <v>897</v>
      </c>
      <c r="B441" s="19" t="s">
        <v>898</v>
      </c>
      <c r="C441" s="26">
        <v>596143</v>
      </c>
      <c r="D441" s="26">
        <v>175904</v>
      </c>
      <c r="E441" s="27">
        <v>0.624</v>
      </c>
      <c r="F441" s="26">
        <v>20425</v>
      </c>
      <c r="G441" s="26">
        <v>61275</v>
      </c>
      <c r="H441" s="27">
        <v>0.68200000000000005</v>
      </c>
      <c r="I441" s="26">
        <v>18694</v>
      </c>
      <c r="J441" s="27">
        <v>0.90700000000000003</v>
      </c>
      <c r="K441" s="26">
        <v>5646590590</v>
      </c>
      <c r="L441" s="26">
        <v>7937</v>
      </c>
      <c r="M441" s="26">
        <v>711426</v>
      </c>
      <c r="N441" s="26">
        <v>223465</v>
      </c>
      <c r="O441" s="27">
        <v>0.59399999999999997</v>
      </c>
      <c r="P441" s="26">
        <v>9723</v>
      </c>
      <c r="Q441" s="26">
        <v>9433</v>
      </c>
      <c r="R441" s="26">
        <v>9723</v>
      </c>
      <c r="S441" s="27">
        <v>1.3140000000000001</v>
      </c>
      <c r="T441" s="27">
        <v>1.5469999999999999</v>
      </c>
      <c r="U441" s="27">
        <v>0.61899999999999999</v>
      </c>
      <c r="V441" s="26">
        <v>5282264194</v>
      </c>
      <c r="W441" s="26">
        <v>6010916986</v>
      </c>
      <c r="X441" s="26">
        <v>1733852551</v>
      </c>
      <c r="Y441" s="26">
        <v>1773649389</v>
      </c>
      <c r="Z441" s="26">
        <v>10083</v>
      </c>
      <c r="AA441" s="26">
        <v>8068</v>
      </c>
      <c r="AB441" s="28">
        <v>0.56369999999999998</v>
      </c>
      <c r="AC441" s="26">
        <v>1459</v>
      </c>
      <c r="AD441" s="27">
        <v>0.13159999999999999</v>
      </c>
      <c r="AE441" s="27">
        <v>0.54700000000000004</v>
      </c>
      <c r="AF441" s="26">
        <v>8240</v>
      </c>
      <c r="AG441" s="26">
        <v>9113</v>
      </c>
      <c r="AH441" s="26">
        <v>8449</v>
      </c>
      <c r="AI441" s="26">
        <v>711435</v>
      </c>
      <c r="AJ441" s="27">
        <v>0.76100000000000001</v>
      </c>
      <c r="AK441" s="27">
        <v>0.70499999999999996</v>
      </c>
      <c r="AL441" s="27">
        <v>0.80500000000000005</v>
      </c>
      <c r="AM441" s="27">
        <v>0.78600000000000003</v>
      </c>
      <c r="AN441" s="27">
        <v>0.78600000000000003</v>
      </c>
      <c r="AO441" s="27">
        <v>0.68200000000000005</v>
      </c>
      <c r="AP441" s="27">
        <v>0.68600000000000005</v>
      </c>
      <c r="AQ441" s="27">
        <v>0.68600000000000005</v>
      </c>
      <c r="AR441" s="31" t="s">
        <v>1439</v>
      </c>
    </row>
    <row r="442" spans="1:44" x14ac:dyDescent="0.25">
      <c r="A442" s="22" t="s">
        <v>899</v>
      </c>
      <c r="B442" s="19" t="s">
        <v>900</v>
      </c>
      <c r="C442" s="26">
        <v>1351767</v>
      </c>
      <c r="D442" s="26">
        <v>411187</v>
      </c>
      <c r="E442" s="27">
        <v>1.4370000000000001</v>
      </c>
      <c r="F442" s="26">
        <v>23870</v>
      </c>
      <c r="G442" s="26">
        <v>71610</v>
      </c>
      <c r="H442" s="27">
        <v>0.26800000000000002</v>
      </c>
      <c r="I442" s="26">
        <v>31752</v>
      </c>
      <c r="J442" s="27">
        <v>0.78500000000000003</v>
      </c>
      <c r="K442" s="26">
        <v>4569350821</v>
      </c>
      <c r="L442" s="26">
        <v>2800</v>
      </c>
      <c r="M442" s="26">
        <v>1631911</v>
      </c>
      <c r="N442" s="26">
        <v>528082</v>
      </c>
      <c r="O442" s="27">
        <v>1.4039999999999999</v>
      </c>
      <c r="P442" s="26">
        <v>3457</v>
      </c>
      <c r="Q442" s="26">
        <v>3413</v>
      </c>
      <c r="R442" s="26">
        <v>3457</v>
      </c>
      <c r="S442" s="27">
        <v>1.3140000000000001</v>
      </c>
      <c r="T442" s="27">
        <v>1.1839999999999999</v>
      </c>
      <c r="U442" s="27">
        <v>0.26600000000000001</v>
      </c>
      <c r="V442" s="26">
        <v>4277744639</v>
      </c>
      <c r="W442" s="26">
        <v>4860957004</v>
      </c>
      <c r="X442" s="26">
        <v>1396835222</v>
      </c>
      <c r="Y442" s="26">
        <v>1478631985</v>
      </c>
      <c r="Z442" s="26">
        <v>3596</v>
      </c>
      <c r="AA442" s="26">
        <v>2797</v>
      </c>
      <c r="AB442" s="28">
        <v>0.18679999999999999</v>
      </c>
      <c r="AC442" s="26">
        <v>167</v>
      </c>
      <c r="AD442" s="27">
        <v>4.7100000000000003E-2</v>
      </c>
      <c r="AE442" s="27">
        <v>0.184</v>
      </c>
      <c r="AF442" s="26">
        <v>2801</v>
      </c>
      <c r="AG442" s="26">
        <v>2884</v>
      </c>
      <c r="AH442" s="26">
        <v>2967</v>
      </c>
      <c r="AI442" s="26">
        <v>1638340</v>
      </c>
      <c r="AJ442" s="27">
        <v>0.35799999999999998</v>
      </c>
      <c r="AK442" s="27">
        <v>0.317</v>
      </c>
      <c r="AL442" s="27">
        <v>0.41699999999999998</v>
      </c>
      <c r="AM442" s="27">
        <v>0.377</v>
      </c>
      <c r="AN442" s="27">
        <v>0.377</v>
      </c>
      <c r="AO442" s="27">
        <v>0.56299999999999994</v>
      </c>
      <c r="AP442" s="27">
        <v>0.27700000000000002</v>
      </c>
      <c r="AQ442" s="27">
        <v>0.56299999999999994</v>
      </c>
      <c r="AR442" s="31" t="s">
        <v>1439</v>
      </c>
    </row>
    <row r="443" spans="1:44" x14ac:dyDescent="0.25">
      <c r="A443" s="22" t="s">
        <v>901</v>
      </c>
      <c r="B443" s="19" t="s">
        <v>902</v>
      </c>
      <c r="C443" s="26">
        <v>1040571</v>
      </c>
      <c r="D443" s="26">
        <v>381268</v>
      </c>
      <c r="E443" s="27">
        <v>1.2170000000000001</v>
      </c>
      <c r="F443" s="26">
        <v>22303</v>
      </c>
      <c r="G443" s="26">
        <v>66909</v>
      </c>
      <c r="H443" s="27">
        <v>0.38</v>
      </c>
      <c r="I443" s="26">
        <v>27310</v>
      </c>
      <c r="J443" s="27">
        <v>0.81799999999999995</v>
      </c>
      <c r="K443" s="26">
        <v>3584419113</v>
      </c>
      <c r="L443" s="26">
        <v>2891</v>
      </c>
      <c r="M443" s="26">
        <v>1239854</v>
      </c>
      <c r="N443" s="26">
        <v>482289</v>
      </c>
      <c r="O443" s="27">
        <v>1.2829999999999999</v>
      </c>
      <c r="P443" s="26">
        <v>3472</v>
      </c>
      <c r="Q443" s="26">
        <v>3449</v>
      </c>
      <c r="R443" s="26">
        <v>3472</v>
      </c>
      <c r="S443" s="27">
        <v>1.3140000000000001</v>
      </c>
      <c r="T443" s="27">
        <v>1.339</v>
      </c>
      <c r="U443" s="27">
        <v>0.32600000000000001</v>
      </c>
      <c r="V443" s="26">
        <v>3363469123</v>
      </c>
      <c r="W443" s="26">
        <v>3805369104</v>
      </c>
      <c r="X443" s="26">
        <v>1513009056</v>
      </c>
      <c r="Y443" s="26">
        <v>1394299085</v>
      </c>
      <c r="Z443" s="26">
        <v>3657</v>
      </c>
      <c r="AA443" s="26">
        <v>2887</v>
      </c>
      <c r="AB443" s="28">
        <v>0.33179999999999998</v>
      </c>
      <c r="AC443" s="26">
        <v>378</v>
      </c>
      <c r="AD443" s="27">
        <v>8.3400000000000002E-2</v>
      </c>
      <c r="AE443" s="27">
        <v>0.33900000000000002</v>
      </c>
      <c r="AF443" s="26">
        <v>2952</v>
      </c>
      <c r="AG443" s="26">
        <v>3036</v>
      </c>
      <c r="AH443" s="26">
        <v>3035</v>
      </c>
      <c r="AI443" s="26">
        <v>1253828</v>
      </c>
      <c r="AJ443" s="27">
        <v>0.51100000000000001</v>
      </c>
      <c r="AK443" s="27">
        <v>0.44800000000000001</v>
      </c>
      <c r="AL443" s="27">
        <v>0.54800000000000004</v>
      </c>
      <c r="AM443" s="27">
        <v>0.54700000000000004</v>
      </c>
      <c r="AN443" s="27">
        <v>0.54700000000000004</v>
      </c>
      <c r="AO443" s="27">
        <v>0.61599999999999999</v>
      </c>
      <c r="AP443" s="27">
        <v>0.44700000000000001</v>
      </c>
      <c r="AQ443" s="27">
        <v>0.61599999999999999</v>
      </c>
      <c r="AR443" s="31" t="s">
        <v>1439</v>
      </c>
    </row>
    <row r="444" spans="1:44" x14ac:dyDescent="0.25">
      <c r="A444" s="22" t="s">
        <v>903</v>
      </c>
      <c r="B444" s="19" t="s">
        <v>904</v>
      </c>
      <c r="C444" s="26">
        <v>1124826</v>
      </c>
      <c r="D444" s="26">
        <v>326523</v>
      </c>
      <c r="E444" s="27">
        <v>1.17</v>
      </c>
      <c r="F444" s="26">
        <v>24857</v>
      </c>
      <c r="G444" s="26">
        <v>74571</v>
      </c>
      <c r="H444" s="27">
        <v>0.40400000000000003</v>
      </c>
      <c r="I444" s="26">
        <v>29172</v>
      </c>
      <c r="J444" s="27">
        <v>0.82499999999999996</v>
      </c>
      <c r="K444" s="26">
        <v>2993431943</v>
      </c>
      <c r="L444" s="26">
        <v>2289</v>
      </c>
      <c r="M444" s="26">
        <v>1307746</v>
      </c>
      <c r="N444" s="26">
        <v>404695</v>
      </c>
      <c r="O444" s="27">
        <v>1.0760000000000001</v>
      </c>
      <c r="P444" s="26">
        <v>2610</v>
      </c>
      <c r="Q444" s="26">
        <v>2722</v>
      </c>
      <c r="R444" s="26">
        <v>2666</v>
      </c>
      <c r="S444" s="27">
        <v>1.3140000000000001</v>
      </c>
      <c r="T444" s="27">
        <v>1.1679999999999999</v>
      </c>
      <c r="U444" s="27">
        <v>0.34599999999999997</v>
      </c>
      <c r="V444" s="26">
        <v>2795731886</v>
      </c>
      <c r="W444" s="26">
        <v>3191132001</v>
      </c>
      <c r="X444" s="26">
        <v>1024411792</v>
      </c>
      <c r="Y444" s="26">
        <v>926347276</v>
      </c>
      <c r="Z444" s="26">
        <v>2837</v>
      </c>
      <c r="AA444" s="26">
        <v>2213</v>
      </c>
      <c r="AB444" s="28">
        <v>0.1779</v>
      </c>
      <c r="AC444" s="26">
        <v>99</v>
      </c>
      <c r="AD444" s="27">
        <v>4.48E-2</v>
      </c>
      <c r="AE444" s="27">
        <v>0.16800000000000001</v>
      </c>
      <c r="AF444" s="26">
        <v>2437</v>
      </c>
      <c r="AG444" s="26">
        <v>2339</v>
      </c>
      <c r="AH444" s="26">
        <v>2443</v>
      </c>
      <c r="AI444" s="26">
        <v>1306234</v>
      </c>
      <c r="AJ444" s="27">
        <v>0.49</v>
      </c>
      <c r="AK444" s="27">
        <v>0.46100000000000002</v>
      </c>
      <c r="AL444" s="27">
        <v>0.56100000000000005</v>
      </c>
      <c r="AM444" s="27">
        <v>0.52400000000000002</v>
      </c>
      <c r="AN444" s="27">
        <v>0.52400000000000002</v>
      </c>
      <c r="AO444" s="27">
        <v>0.60799999999999998</v>
      </c>
      <c r="AP444" s="27">
        <v>0.42399999999999999</v>
      </c>
      <c r="AQ444" s="27">
        <v>0.60799999999999998</v>
      </c>
      <c r="AR444" s="31" t="s">
        <v>1439</v>
      </c>
    </row>
    <row r="445" spans="1:44" x14ac:dyDescent="0.25">
      <c r="A445" s="22" t="s">
        <v>905</v>
      </c>
      <c r="B445" s="19" t="s">
        <v>1384</v>
      </c>
      <c r="C445" s="26">
        <v>1157942</v>
      </c>
      <c r="D445" s="26">
        <v>314819</v>
      </c>
      <c r="E445" s="27">
        <v>1.1679999999999999</v>
      </c>
      <c r="F445" s="26">
        <v>26580</v>
      </c>
      <c r="G445" s="26">
        <v>79740</v>
      </c>
      <c r="H445" s="27">
        <v>0.40500000000000003</v>
      </c>
      <c r="I445" s="26">
        <v>30086</v>
      </c>
      <c r="J445" s="27">
        <v>0.82499999999999996</v>
      </c>
      <c r="K445" s="26">
        <v>5368123629</v>
      </c>
      <c r="L445" s="26">
        <v>4022</v>
      </c>
      <c r="M445" s="26">
        <v>1334690</v>
      </c>
      <c r="N445" s="26">
        <v>383544</v>
      </c>
      <c r="O445" s="27">
        <v>1.02</v>
      </c>
      <c r="P445" s="26">
        <v>4810</v>
      </c>
      <c r="Q445" s="26">
        <v>4797</v>
      </c>
      <c r="R445" s="26">
        <v>4810</v>
      </c>
      <c r="S445" s="27">
        <v>1.3140000000000001</v>
      </c>
      <c r="T445" s="27">
        <v>1.496</v>
      </c>
      <c r="U445" s="27">
        <v>0.34599999999999997</v>
      </c>
      <c r="V445" s="26">
        <v>5062329537</v>
      </c>
      <c r="W445" s="26">
        <v>5673917722</v>
      </c>
      <c r="X445" s="26">
        <v>1517096283</v>
      </c>
      <c r="Y445" s="26">
        <v>1542615886</v>
      </c>
      <c r="Z445" s="26">
        <v>4900</v>
      </c>
      <c r="AA445" s="26">
        <v>3898</v>
      </c>
      <c r="AB445" s="28">
        <v>0.4476</v>
      </c>
      <c r="AC445" s="26">
        <v>950</v>
      </c>
      <c r="AD445" s="27">
        <v>0.1174</v>
      </c>
      <c r="AE445" s="27">
        <v>0.496</v>
      </c>
      <c r="AF445" s="26">
        <v>6797</v>
      </c>
      <c r="AG445" s="26">
        <v>6047</v>
      </c>
      <c r="AH445" s="26">
        <v>4239</v>
      </c>
      <c r="AI445" s="26">
        <v>1338503</v>
      </c>
      <c r="AJ445" s="27">
        <v>0.57999999999999996</v>
      </c>
      <c r="AK445" s="27">
        <v>0.438</v>
      </c>
      <c r="AL445" s="27">
        <v>0.53800000000000003</v>
      </c>
      <c r="AM445" s="27">
        <v>0.50900000000000001</v>
      </c>
      <c r="AN445" s="27">
        <v>0.50900000000000001</v>
      </c>
      <c r="AO445" s="27">
        <v>0.61399999999999999</v>
      </c>
      <c r="AP445" s="27">
        <v>0.40899999999999997</v>
      </c>
      <c r="AQ445" s="27">
        <v>0.61399999999999999</v>
      </c>
      <c r="AR445" s="31" t="s">
        <v>1439</v>
      </c>
    </row>
    <row r="446" spans="1:44" x14ac:dyDescent="0.25">
      <c r="A446" s="22" t="s">
        <v>907</v>
      </c>
      <c r="B446" s="19" t="s">
        <v>908</v>
      </c>
      <c r="C446" s="26">
        <v>1031776</v>
      </c>
      <c r="D446" s="26">
        <v>282649</v>
      </c>
      <c r="E446" s="27">
        <v>1.044</v>
      </c>
      <c r="F446" s="26">
        <v>14173</v>
      </c>
      <c r="G446" s="26">
        <v>42519</v>
      </c>
      <c r="H446" s="27">
        <v>0.46800000000000003</v>
      </c>
      <c r="I446" s="26">
        <v>14695</v>
      </c>
      <c r="J446" s="27">
        <v>0.84399999999999997</v>
      </c>
      <c r="K446" s="26">
        <v>12149810941</v>
      </c>
      <c r="L446" s="26">
        <v>10469</v>
      </c>
      <c r="M446" s="26">
        <v>1160551</v>
      </c>
      <c r="N446" s="26">
        <v>336269</v>
      </c>
      <c r="O446" s="27">
        <v>0.89400000000000002</v>
      </c>
      <c r="P446" s="26">
        <v>12613</v>
      </c>
      <c r="Q446" s="26">
        <v>12365</v>
      </c>
      <c r="R446" s="26">
        <v>12613</v>
      </c>
      <c r="S446" s="27">
        <v>1.3140000000000001</v>
      </c>
      <c r="T446" s="27">
        <v>2</v>
      </c>
      <c r="U446" s="27">
        <v>0.41199999999999998</v>
      </c>
      <c r="V446" s="26">
        <v>11448843789</v>
      </c>
      <c r="W446" s="26">
        <v>12850778093</v>
      </c>
      <c r="X446" s="26">
        <v>4108622457</v>
      </c>
      <c r="Y446" s="26">
        <v>3520404493</v>
      </c>
      <c r="Z446" s="26">
        <v>12455</v>
      </c>
      <c r="AA446" s="26">
        <v>10534</v>
      </c>
      <c r="AB446" s="28">
        <v>0.84799999999999998</v>
      </c>
      <c r="AC446" s="26">
        <v>7300</v>
      </c>
      <c r="AD446" s="27">
        <v>0.3468</v>
      </c>
      <c r="AE446" s="27">
        <v>1.1439999999999999</v>
      </c>
      <c r="AF446" s="26">
        <v>42933</v>
      </c>
      <c r="AG446" s="26">
        <v>42772</v>
      </c>
      <c r="AH446" s="26">
        <v>10352</v>
      </c>
      <c r="AI446" s="26">
        <v>1241381</v>
      </c>
      <c r="AJ446" s="27">
        <v>0.876</v>
      </c>
      <c r="AK446" s="27">
        <v>0.54</v>
      </c>
      <c r="AL446" s="27">
        <v>0.64</v>
      </c>
      <c r="AM446" s="27">
        <v>0.55200000000000005</v>
      </c>
      <c r="AN446" s="27">
        <v>0.57399999999999995</v>
      </c>
      <c r="AO446" s="27">
        <v>0.33900000000000002</v>
      </c>
      <c r="AP446" s="27">
        <v>0.45200000000000001</v>
      </c>
      <c r="AQ446" s="27">
        <v>0.45200000000000001</v>
      </c>
      <c r="AR446" s="31" t="s">
        <v>1439</v>
      </c>
    </row>
    <row r="447" spans="1:44" x14ac:dyDescent="0.25">
      <c r="A447" s="22" t="s">
        <v>909</v>
      </c>
      <c r="B447" s="19" t="s">
        <v>910</v>
      </c>
      <c r="C447" s="26">
        <v>260388</v>
      </c>
      <c r="D447" s="26">
        <v>107298</v>
      </c>
      <c r="E447" s="27">
        <v>0.32400000000000001</v>
      </c>
      <c r="F447" s="26">
        <v>15675</v>
      </c>
      <c r="G447" s="26">
        <v>47025</v>
      </c>
      <c r="H447" s="27">
        <v>0.83499999999999996</v>
      </c>
      <c r="I447" s="26">
        <v>6086</v>
      </c>
      <c r="J447" s="27">
        <v>0.95199999999999996</v>
      </c>
      <c r="K447" s="26">
        <v>284942213</v>
      </c>
      <c r="L447" s="26">
        <v>911</v>
      </c>
      <c r="M447" s="26">
        <v>312779</v>
      </c>
      <c r="N447" s="26">
        <v>135212</v>
      </c>
      <c r="O447" s="27">
        <v>0.35899999999999999</v>
      </c>
      <c r="P447" s="26">
        <v>1103</v>
      </c>
      <c r="Q447" s="26">
        <v>1136</v>
      </c>
      <c r="R447" s="26">
        <v>1120</v>
      </c>
      <c r="S447" s="27">
        <v>1</v>
      </c>
      <c r="T447" s="27">
        <v>1.9379999999999999</v>
      </c>
      <c r="U447" s="27">
        <v>0.93</v>
      </c>
      <c r="V447" s="26">
        <v>270958757</v>
      </c>
      <c r="W447" s="26">
        <v>298925669</v>
      </c>
      <c r="X447" s="26">
        <v>114993764</v>
      </c>
      <c r="Y447" s="26">
        <v>123179033</v>
      </c>
      <c r="Z447" s="26">
        <v>1148</v>
      </c>
      <c r="AA447" s="26">
        <v>910</v>
      </c>
      <c r="AB447" s="28">
        <v>0.63419999999999999</v>
      </c>
      <c r="AC447" s="26">
        <v>1</v>
      </c>
      <c r="AD447" s="27">
        <v>0.21179999999999999</v>
      </c>
      <c r="AE447" s="27">
        <v>0.93799999999999994</v>
      </c>
      <c r="AF447" s="26">
        <v>910</v>
      </c>
      <c r="AG447" s="26">
        <v>911</v>
      </c>
      <c r="AH447" s="26">
        <v>954</v>
      </c>
      <c r="AI447" s="26">
        <v>313339</v>
      </c>
      <c r="AJ447" s="27">
        <v>0.9</v>
      </c>
      <c r="AK447" s="27">
        <v>0.89400000000000002</v>
      </c>
      <c r="AL447" s="27">
        <v>0.95</v>
      </c>
      <c r="AM447" s="27">
        <v>0.95</v>
      </c>
      <c r="AN447" s="27">
        <v>0.98</v>
      </c>
      <c r="AO447" s="27">
        <v>0.56299999999999994</v>
      </c>
      <c r="AP447" s="27">
        <v>0.86199999999999999</v>
      </c>
      <c r="AQ447" s="27">
        <v>0.86199999999999999</v>
      </c>
      <c r="AR447" s="31" t="s">
        <v>1439</v>
      </c>
    </row>
    <row r="448" spans="1:44" x14ac:dyDescent="0.25">
      <c r="A448" s="22" t="s">
        <v>911</v>
      </c>
      <c r="B448" s="19" t="s">
        <v>912</v>
      </c>
      <c r="C448" s="26">
        <v>420270</v>
      </c>
      <c r="D448" s="26">
        <v>180582</v>
      </c>
      <c r="E448" s="27">
        <v>0.53700000000000003</v>
      </c>
      <c r="F448" s="26">
        <v>18577</v>
      </c>
      <c r="G448" s="26">
        <v>55731</v>
      </c>
      <c r="H448" s="27">
        <v>0.72699999999999998</v>
      </c>
      <c r="I448" s="26">
        <v>11797</v>
      </c>
      <c r="J448" s="27">
        <v>0.92</v>
      </c>
      <c r="K448" s="26">
        <v>521475325</v>
      </c>
      <c r="L448" s="26">
        <v>1036</v>
      </c>
      <c r="M448" s="26">
        <v>503354</v>
      </c>
      <c r="N448" s="26">
        <v>223288</v>
      </c>
      <c r="O448" s="27">
        <v>0.59399999999999997</v>
      </c>
      <c r="P448" s="26">
        <v>1234</v>
      </c>
      <c r="Q448" s="26">
        <v>1257</v>
      </c>
      <c r="R448" s="26">
        <v>1246</v>
      </c>
      <c r="S448" s="27">
        <v>1</v>
      </c>
      <c r="T448" s="27">
        <v>1.704</v>
      </c>
      <c r="U448" s="27">
        <v>0.70299999999999996</v>
      </c>
      <c r="V448" s="26">
        <v>504584608</v>
      </c>
      <c r="W448" s="26">
        <v>538366043</v>
      </c>
      <c r="X448" s="26">
        <v>301468083</v>
      </c>
      <c r="Y448" s="26">
        <v>231326680</v>
      </c>
      <c r="Z448" s="26">
        <v>1281</v>
      </c>
      <c r="AA448" s="26">
        <v>1003</v>
      </c>
      <c r="AB448" s="28">
        <v>0.44469999999999998</v>
      </c>
      <c r="AC448" s="26">
        <v>0</v>
      </c>
      <c r="AD448" s="27">
        <v>0.11890000000000001</v>
      </c>
      <c r="AE448" s="27">
        <v>0.70399999999999996</v>
      </c>
      <c r="AF448" s="26">
        <v>1068</v>
      </c>
      <c r="AG448" s="26">
        <v>1029</v>
      </c>
      <c r="AH448" s="26">
        <v>1091</v>
      </c>
      <c r="AI448" s="26">
        <v>493461</v>
      </c>
      <c r="AJ448" s="27">
        <v>0.9</v>
      </c>
      <c r="AK448" s="27">
        <v>0.85599999999999998</v>
      </c>
      <c r="AL448" s="27">
        <v>0.95</v>
      </c>
      <c r="AM448" s="27">
        <v>0.88300000000000001</v>
      </c>
      <c r="AN448" s="27">
        <v>0.88300000000000001</v>
      </c>
      <c r="AO448" s="27">
        <v>0.63700000000000001</v>
      </c>
      <c r="AP448" s="27">
        <v>0.78300000000000003</v>
      </c>
      <c r="AQ448" s="27">
        <v>0.78300000000000003</v>
      </c>
      <c r="AR448" s="31" t="s">
        <v>1439</v>
      </c>
    </row>
    <row r="449" spans="1:44" x14ac:dyDescent="0.25">
      <c r="A449" s="22" t="s">
        <v>913</v>
      </c>
      <c r="B449" s="19" t="s">
        <v>914</v>
      </c>
      <c r="C449" s="26">
        <v>1360618</v>
      </c>
      <c r="D449" s="26">
        <v>113131</v>
      </c>
      <c r="E449" s="27">
        <v>0.93400000000000005</v>
      </c>
      <c r="F449" s="26">
        <v>24353</v>
      </c>
      <c r="G449" s="26">
        <v>73059</v>
      </c>
      <c r="H449" s="27">
        <v>0.52400000000000002</v>
      </c>
      <c r="I449" s="26">
        <v>19274</v>
      </c>
      <c r="J449" s="27">
        <v>0.86</v>
      </c>
      <c r="K449" s="26">
        <v>394956095</v>
      </c>
      <c r="L449" s="26">
        <v>243</v>
      </c>
      <c r="M449" s="26">
        <v>1625333</v>
      </c>
      <c r="N449" s="26">
        <v>137341</v>
      </c>
      <c r="O449" s="27">
        <v>0.36499999999999999</v>
      </c>
      <c r="P449" s="26">
        <v>299</v>
      </c>
      <c r="Q449" s="26">
        <v>299</v>
      </c>
      <c r="R449" s="26">
        <v>299</v>
      </c>
      <c r="S449" s="27">
        <v>1</v>
      </c>
      <c r="T449" s="27">
        <v>2</v>
      </c>
      <c r="U449" s="27">
        <v>0.44700000000000001</v>
      </c>
      <c r="V449" s="26">
        <v>388529703</v>
      </c>
      <c r="W449" s="26">
        <v>401382487</v>
      </c>
      <c r="X449" s="26">
        <v>32678330</v>
      </c>
      <c r="Y449" s="26">
        <v>33373939</v>
      </c>
      <c r="Z449" s="26">
        <v>295</v>
      </c>
      <c r="AA449" s="26">
        <v>234</v>
      </c>
      <c r="AB449" s="28">
        <v>0.71789999999999998</v>
      </c>
      <c r="AC449" s="26">
        <v>0</v>
      </c>
      <c r="AD449" s="27">
        <v>0.24079999999999999</v>
      </c>
      <c r="AE449" s="27">
        <v>1.1020000000000001</v>
      </c>
      <c r="AF449" s="26">
        <v>234</v>
      </c>
      <c r="AG449" s="26">
        <v>231</v>
      </c>
      <c r="AH449" s="26">
        <v>252</v>
      </c>
      <c r="AI449" s="26">
        <v>1592787</v>
      </c>
      <c r="AJ449" s="27">
        <v>0.61299999999999999</v>
      </c>
      <c r="AK449" s="27">
        <v>0.69</v>
      </c>
      <c r="AL449" s="27">
        <v>0.79</v>
      </c>
      <c r="AM449" s="27">
        <v>0.68700000000000006</v>
      </c>
      <c r="AN449" s="27">
        <v>0.71599999999999997</v>
      </c>
      <c r="AO449" s="27">
        <v>0.28000000000000003</v>
      </c>
      <c r="AP449" s="27">
        <v>0.29699999999999999</v>
      </c>
      <c r="AQ449" s="27">
        <v>0.36</v>
      </c>
      <c r="AR449" s="31" t="s">
        <v>1439</v>
      </c>
    </row>
    <row r="450" spans="1:44" x14ac:dyDescent="0.25">
      <c r="A450" s="22" t="s">
        <v>915</v>
      </c>
      <c r="B450" s="19" t="s">
        <v>916</v>
      </c>
      <c r="C450" s="26">
        <v>1244585</v>
      </c>
      <c r="D450" s="26">
        <v>159411</v>
      </c>
      <c r="E450" s="27">
        <v>0.95</v>
      </c>
      <c r="F450" s="26">
        <v>21511</v>
      </c>
      <c r="G450" s="26">
        <v>64533</v>
      </c>
      <c r="H450" s="27">
        <v>0.51600000000000001</v>
      </c>
      <c r="I450" s="26">
        <v>25118</v>
      </c>
      <c r="J450" s="27">
        <v>0.85799999999999998</v>
      </c>
      <c r="K450" s="26">
        <v>500081603</v>
      </c>
      <c r="L450" s="26">
        <v>361</v>
      </c>
      <c r="M450" s="26">
        <v>1385267</v>
      </c>
      <c r="N450" s="26">
        <v>182815</v>
      </c>
      <c r="O450" s="27">
        <v>0.48599999999999999</v>
      </c>
      <c r="P450" s="26">
        <v>386</v>
      </c>
      <c r="Q450" s="26">
        <v>423</v>
      </c>
      <c r="R450" s="26">
        <v>405</v>
      </c>
      <c r="S450" s="27">
        <v>1</v>
      </c>
      <c r="T450" s="27">
        <v>1.859</v>
      </c>
      <c r="U450" s="27">
        <v>0.42399999999999999</v>
      </c>
      <c r="V450" s="26">
        <v>484904616</v>
      </c>
      <c r="W450" s="26">
        <v>515258591</v>
      </c>
      <c r="X450" s="26">
        <v>65581607</v>
      </c>
      <c r="Y450" s="26">
        <v>65996236</v>
      </c>
      <c r="Z450" s="26">
        <v>414</v>
      </c>
      <c r="AA450" s="26">
        <v>348</v>
      </c>
      <c r="AB450" s="28">
        <v>0.46279999999999999</v>
      </c>
      <c r="AC450" s="26">
        <v>0</v>
      </c>
      <c r="AD450" s="27">
        <v>0.14080000000000001</v>
      </c>
      <c r="AE450" s="27">
        <v>0.85899999999999999</v>
      </c>
      <c r="AF450" s="26">
        <v>348</v>
      </c>
      <c r="AG450" s="26">
        <v>340</v>
      </c>
      <c r="AH450" s="26">
        <v>381</v>
      </c>
      <c r="AI450" s="26">
        <v>1352384</v>
      </c>
      <c r="AJ450" s="27">
        <v>0.60399999999999998</v>
      </c>
      <c r="AK450" s="27">
        <v>0.47</v>
      </c>
      <c r="AL450" s="27">
        <v>0.56999999999999995</v>
      </c>
      <c r="AM450" s="27">
        <v>0.503</v>
      </c>
      <c r="AN450" s="27">
        <v>0.503</v>
      </c>
      <c r="AO450" s="27">
        <v>0.51900000000000002</v>
      </c>
      <c r="AP450" s="27">
        <v>0.40300000000000002</v>
      </c>
      <c r="AQ450" s="27">
        <v>0.51900000000000002</v>
      </c>
      <c r="AR450" s="31" t="s">
        <v>1439</v>
      </c>
    </row>
    <row r="451" spans="1:44" x14ac:dyDescent="0.25">
      <c r="A451" s="22" t="s">
        <v>917</v>
      </c>
      <c r="B451" s="19" t="s">
        <v>918</v>
      </c>
      <c r="C451" s="26">
        <v>335103</v>
      </c>
      <c r="D451" s="26">
        <v>114259</v>
      </c>
      <c r="E451" s="27">
        <v>0.376</v>
      </c>
      <c r="F451" s="26">
        <v>14043</v>
      </c>
      <c r="G451" s="26">
        <v>42129</v>
      </c>
      <c r="H451" s="27">
        <v>0.80900000000000005</v>
      </c>
      <c r="I451" s="26">
        <v>5147</v>
      </c>
      <c r="J451" s="27">
        <v>0.94399999999999995</v>
      </c>
      <c r="K451" s="26">
        <v>538168217</v>
      </c>
      <c r="L451" s="26">
        <v>1390</v>
      </c>
      <c r="M451" s="26">
        <v>387171</v>
      </c>
      <c r="N451" s="26">
        <v>140728</v>
      </c>
      <c r="O451" s="27">
        <v>0.374</v>
      </c>
      <c r="P451" s="26">
        <v>1693</v>
      </c>
      <c r="Q451" s="26">
        <v>1646</v>
      </c>
      <c r="R451" s="26">
        <v>1693</v>
      </c>
      <c r="S451" s="27">
        <v>1</v>
      </c>
      <c r="T451" s="27">
        <v>1.9450000000000001</v>
      </c>
      <c r="U451" s="27">
        <v>0.93</v>
      </c>
      <c r="V451" s="26">
        <v>502639195</v>
      </c>
      <c r="W451" s="26">
        <v>573697239</v>
      </c>
      <c r="X451" s="26">
        <v>192636858</v>
      </c>
      <c r="Y451" s="26">
        <v>195613033</v>
      </c>
      <c r="Z451" s="26">
        <v>1712</v>
      </c>
      <c r="AA451" s="26">
        <v>1373</v>
      </c>
      <c r="AB451" s="28">
        <v>0.66139999999999999</v>
      </c>
      <c r="AC451" s="26">
        <v>3</v>
      </c>
      <c r="AD451" s="27">
        <v>0.21729999999999999</v>
      </c>
      <c r="AE451" s="27">
        <v>0.94499999999999995</v>
      </c>
      <c r="AF451" s="26">
        <v>1441</v>
      </c>
      <c r="AG451" s="26">
        <v>1442</v>
      </c>
      <c r="AH451" s="26">
        <v>1442</v>
      </c>
      <c r="AI451" s="26">
        <v>397848</v>
      </c>
      <c r="AJ451" s="27">
        <v>0.9</v>
      </c>
      <c r="AK451" s="27">
        <v>0.87</v>
      </c>
      <c r="AL451" s="27">
        <v>0.95</v>
      </c>
      <c r="AM451" s="27">
        <v>0.92500000000000004</v>
      </c>
      <c r="AN451" s="27">
        <v>0.96599999999999997</v>
      </c>
      <c r="AO451" s="27">
        <v>0.35</v>
      </c>
      <c r="AP451" s="27">
        <v>0.82499999999999996</v>
      </c>
      <c r="AQ451" s="27">
        <v>0.82499999999999996</v>
      </c>
      <c r="AR451" s="31" t="s">
        <v>1439</v>
      </c>
    </row>
    <row r="452" spans="1:44" x14ac:dyDescent="0.25">
      <c r="A452" s="22" t="s">
        <v>919</v>
      </c>
      <c r="B452" s="19" t="s">
        <v>920</v>
      </c>
      <c r="C452" s="26">
        <v>1084475</v>
      </c>
      <c r="D452" s="26">
        <v>135792</v>
      </c>
      <c r="E452" s="27">
        <v>0.82199999999999995</v>
      </c>
      <c r="F452" s="26">
        <v>25223</v>
      </c>
      <c r="G452" s="26">
        <v>75669</v>
      </c>
      <c r="H452" s="27">
        <v>0.58099999999999996</v>
      </c>
      <c r="I452" s="26">
        <v>20699</v>
      </c>
      <c r="J452" s="27">
        <v>0.877</v>
      </c>
      <c r="K452" s="26">
        <v>289278233</v>
      </c>
      <c r="L452" s="26">
        <v>224</v>
      </c>
      <c r="M452" s="26">
        <v>1291420</v>
      </c>
      <c r="N452" s="26">
        <v>169740</v>
      </c>
      <c r="O452" s="27">
        <v>0.45100000000000001</v>
      </c>
      <c r="P452" s="26">
        <v>251</v>
      </c>
      <c r="Q452" s="26">
        <v>262</v>
      </c>
      <c r="R452" s="26">
        <v>257</v>
      </c>
      <c r="S452" s="27">
        <v>1</v>
      </c>
      <c r="T452" s="27">
        <v>2</v>
      </c>
      <c r="U452" s="27">
        <v>0.51900000000000002</v>
      </c>
      <c r="V452" s="26">
        <v>274903417</v>
      </c>
      <c r="W452" s="26">
        <v>303653050</v>
      </c>
      <c r="X452" s="26">
        <v>35904610</v>
      </c>
      <c r="Y452" s="26">
        <v>38021964</v>
      </c>
      <c r="Z452" s="26">
        <v>280</v>
      </c>
      <c r="AA452" s="26">
        <v>218</v>
      </c>
      <c r="AB452" s="28">
        <v>0.61080000000000001</v>
      </c>
      <c r="AC452" s="26">
        <v>0</v>
      </c>
      <c r="AD452" s="27">
        <v>0.21929999999999999</v>
      </c>
      <c r="AE452" s="27">
        <v>1</v>
      </c>
      <c r="AF452" s="26">
        <v>218</v>
      </c>
      <c r="AG452" s="26">
        <v>207</v>
      </c>
      <c r="AH452" s="26">
        <v>238</v>
      </c>
      <c r="AI452" s="26">
        <v>1275853</v>
      </c>
      <c r="AJ452" s="27">
        <v>0.66500000000000004</v>
      </c>
      <c r="AK452" s="27">
        <v>0.72199999999999998</v>
      </c>
      <c r="AL452" s="27">
        <v>0.82199999999999995</v>
      </c>
      <c r="AM452" s="27">
        <v>0.72199999999999998</v>
      </c>
      <c r="AN452" s="27">
        <v>0.753</v>
      </c>
      <c r="AO452" s="27">
        <v>0.433</v>
      </c>
      <c r="AP452" s="27">
        <v>0.437</v>
      </c>
      <c r="AQ452" s="27">
        <v>0.437</v>
      </c>
      <c r="AR452" s="31" t="s">
        <v>1439</v>
      </c>
    </row>
    <row r="453" spans="1:44" x14ac:dyDescent="0.25">
      <c r="A453" s="22" t="s">
        <v>921</v>
      </c>
      <c r="B453" s="19" t="s">
        <v>922</v>
      </c>
      <c r="C453" s="26">
        <v>404274</v>
      </c>
      <c r="D453" s="26">
        <v>108311</v>
      </c>
      <c r="E453" s="27">
        <v>0.40400000000000003</v>
      </c>
      <c r="F453" s="26">
        <v>20257</v>
      </c>
      <c r="G453" s="26">
        <v>60771</v>
      </c>
      <c r="H453" s="27">
        <v>0.79400000000000004</v>
      </c>
      <c r="I453" s="26">
        <v>7968</v>
      </c>
      <c r="J453" s="27">
        <v>0.94</v>
      </c>
      <c r="K453" s="26">
        <v>170986876</v>
      </c>
      <c r="L453" s="26">
        <v>355</v>
      </c>
      <c r="M453" s="26">
        <v>481653</v>
      </c>
      <c r="N453" s="26">
        <v>133329</v>
      </c>
      <c r="O453" s="27">
        <v>0.35399999999999998</v>
      </c>
      <c r="P453" s="26">
        <v>417</v>
      </c>
      <c r="Q453" s="26">
        <v>452</v>
      </c>
      <c r="R453" s="26">
        <v>435</v>
      </c>
      <c r="S453" s="27">
        <v>1</v>
      </c>
      <c r="T453" s="27">
        <v>1.98</v>
      </c>
      <c r="U453" s="27">
        <v>0.91300000000000003</v>
      </c>
      <c r="V453" s="26">
        <v>165305962</v>
      </c>
      <c r="W453" s="26">
        <v>176667790</v>
      </c>
      <c r="X453" s="26">
        <v>45695824</v>
      </c>
      <c r="Y453" s="26">
        <v>47332129</v>
      </c>
      <c r="Z453" s="26">
        <v>437</v>
      </c>
      <c r="AA453" s="26">
        <v>353</v>
      </c>
      <c r="AB453" s="28">
        <v>0.64300000000000002</v>
      </c>
      <c r="AC453" s="26">
        <v>0</v>
      </c>
      <c r="AD453" s="27">
        <v>0.20960000000000001</v>
      </c>
      <c r="AE453" s="27">
        <v>0.98</v>
      </c>
      <c r="AF453" s="26">
        <v>354</v>
      </c>
      <c r="AG453" s="26">
        <v>353</v>
      </c>
      <c r="AH453" s="26">
        <v>370</v>
      </c>
      <c r="AI453" s="26">
        <v>477480</v>
      </c>
      <c r="AJ453" s="27">
        <v>0.9</v>
      </c>
      <c r="AK453" s="27">
        <v>0.89200000000000002</v>
      </c>
      <c r="AL453" s="27">
        <v>0.95</v>
      </c>
      <c r="AM453" s="27">
        <v>0.89200000000000002</v>
      </c>
      <c r="AN453" s="27">
        <v>0.93100000000000005</v>
      </c>
      <c r="AO453" s="27">
        <v>0.49399999999999999</v>
      </c>
      <c r="AP453" s="27">
        <v>0.79</v>
      </c>
      <c r="AQ453" s="27">
        <v>0.79</v>
      </c>
      <c r="AR453" s="31" t="s">
        <v>1439</v>
      </c>
    </row>
    <row r="454" spans="1:44" x14ac:dyDescent="0.25">
      <c r="A454" s="22" t="s">
        <v>923</v>
      </c>
      <c r="B454" s="19" t="s">
        <v>924</v>
      </c>
      <c r="C454" s="26">
        <v>367276</v>
      </c>
      <c r="D454" s="26">
        <v>127921</v>
      </c>
      <c r="E454" s="27">
        <v>0.41799999999999998</v>
      </c>
      <c r="F454" s="26">
        <v>18180</v>
      </c>
      <c r="G454" s="26">
        <v>54540</v>
      </c>
      <c r="H454" s="27">
        <v>0.78700000000000003</v>
      </c>
      <c r="I454" s="26">
        <v>7777</v>
      </c>
      <c r="J454" s="27">
        <v>0.93799999999999994</v>
      </c>
      <c r="K454" s="26">
        <v>224002908</v>
      </c>
      <c r="L454" s="26">
        <v>529</v>
      </c>
      <c r="M454" s="26">
        <v>423445</v>
      </c>
      <c r="N454" s="26">
        <v>153554</v>
      </c>
      <c r="O454" s="27">
        <v>0.40799999999999997</v>
      </c>
      <c r="P454" s="26">
        <v>610</v>
      </c>
      <c r="Q454" s="26">
        <v>618</v>
      </c>
      <c r="R454" s="26">
        <v>614</v>
      </c>
      <c r="S454" s="27">
        <v>1</v>
      </c>
      <c r="T454" s="27">
        <v>1.762</v>
      </c>
      <c r="U454" s="27">
        <v>0.90700000000000003</v>
      </c>
      <c r="V454" s="26">
        <v>214785546</v>
      </c>
      <c r="W454" s="26">
        <v>233220270</v>
      </c>
      <c r="X454" s="26">
        <v>74486091</v>
      </c>
      <c r="Y454" s="26">
        <v>81230264</v>
      </c>
      <c r="Z454" s="26">
        <v>635</v>
      </c>
      <c r="AA454" s="26">
        <v>526</v>
      </c>
      <c r="AB454" s="28">
        <v>0.45600000000000002</v>
      </c>
      <c r="AC454" s="26">
        <v>4</v>
      </c>
      <c r="AD454" s="27">
        <v>0.12570000000000001</v>
      </c>
      <c r="AE454" s="27">
        <v>0.76200000000000001</v>
      </c>
      <c r="AF454" s="26">
        <v>527</v>
      </c>
      <c r="AG454" s="26">
        <v>523</v>
      </c>
      <c r="AH454" s="26">
        <v>558</v>
      </c>
      <c r="AI454" s="26">
        <v>417957</v>
      </c>
      <c r="AJ454" s="27">
        <v>0.9</v>
      </c>
      <c r="AK454" s="27">
        <v>0.88400000000000001</v>
      </c>
      <c r="AL454" s="27">
        <v>0.95</v>
      </c>
      <c r="AM454" s="27">
        <v>0.91600000000000004</v>
      </c>
      <c r="AN454" s="27">
        <v>0.95599999999999996</v>
      </c>
      <c r="AO454" s="27">
        <v>0.54100000000000004</v>
      </c>
      <c r="AP454" s="27">
        <v>0.81599999999999995</v>
      </c>
      <c r="AQ454" s="27">
        <v>0.81599999999999995</v>
      </c>
      <c r="AR454" s="31" t="s">
        <v>1439</v>
      </c>
    </row>
    <row r="455" spans="1:44" x14ac:dyDescent="0.25">
      <c r="A455" s="22" t="s">
        <v>925</v>
      </c>
      <c r="B455" s="19" t="s">
        <v>926</v>
      </c>
      <c r="C455" s="26">
        <v>431531</v>
      </c>
      <c r="D455" s="26">
        <v>152866</v>
      </c>
      <c r="E455" s="27">
        <v>0.495</v>
      </c>
      <c r="F455" s="26">
        <v>17005</v>
      </c>
      <c r="G455" s="26">
        <v>51015</v>
      </c>
      <c r="H455" s="27">
        <v>0.748</v>
      </c>
      <c r="I455" s="26">
        <v>8301</v>
      </c>
      <c r="J455" s="27">
        <v>0.92600000000000005</v>
      </c>
      <c r="K455" s="26">
        <v>292251311</v>
      </c>
      <c r="L455" s="26">
        <v>587</v>
      </c>
      <c r="M455" s="26">
        <v>497872</v>
      </c>
      <c r="N455" s="26">
        <v>184117</v>
      </c>
      <c r="O455" s="27">
        <v>0.48899999999999999</v>
      </c>
      <c r="P455" s="26">
        <v>698</v>
      </c>
      <c r="Q455" s="26">
        <v>706</v>
      </c>
      <c r="R455" s="26">
        <v>702</v>
      </c>
      <c r="S455" s="27">
        <v>1</v>
      </c>
      <c r="T455" s="27">
        <v>1.78</v>
      </c>
      <c r="U455" s="27">
        <v>0.8</v>
      </c>
      <c r="V455" s="26">
        <v>279409612</v>
      </c>
      <c r="W455" s="26">
        <v>305093010</v>
      </c>
      <c r="X455" s="26">
        <v>105500683</v>
      </c>
      <c r="Y455" s="26">
        <v>108076905</v>
      </c>
      <c r="Z455" s="26">
        <v>707</v>
      </c>
      <c r="AA455" s="26">
        <v>598</v>
      </c>
      <c r="AB455" s="28">
        <v>0.43180000000000002</v>
      </c>
      <c r="AC455" s="26">
        <v>0</v>
      </c>
      <c r="AD455" s="27">
        <v>0.15440000000000001</v>
      </c>
      <c r="AE455" s="27">
        <v>0.78</v>
      </c>
      <c r="AF455" s="26">
        <v>613</v>
      </c>
      <c r="AG455" s="26">
        <v>591</v>
      </c>
      <c r="AH455" s="26">
        <v>618</v>
      </c>
      <c r="AI455" s="26">
        <v>493678</v>
      </c>
      <c r="AJ455" s="27">
        <v>0.9</v>
      </c>
      <c r="AK455" s="27">
        <v>0.86699999999999999</v>
      </c>
      <c r="AL455" s="27">
        <v>0.95</v>
      </c>
      <c r="AM455" s="27">
        <v>0.88300000000000001</v>
      </c>
      <c r="AN455" s="27">
        <v>0.92200000000000004</v>
      </c>
      <c r="AO455" s="27">
        <v>0.50700000000000001</v>
      </c>
      <c r="AP455" s="27">
        <v>0.78300000000000003</v>
      </c>
      <c r="AQ455" s="27">
        <v>0.78300000000000003</v>
      </c>
      <c r="AR455" s="31" t="s">
        <v>1439</v>
      </c>
    </row>
    <row r="456" spans="1:44" x14ac:dyDescent="0.25">
      <c r="A456" s="22" t="s">
        <v>927</v>
      </c>
      <c r="B456" s="19" t="s">
        <v>928</v>
      </c>
      <c r="C456" s="26">
        <v>305377</v>
      </c>
      <c r="D456" s="26">
        <v>119509</v>
      </c>
      <c r="E456" s="27">
        <v>0.36899999999999999</v>
      </c>
      <c r="F456" s="26">
        <v>14782</v>
      </c>
      <c r="G456" s="26">
        <v>44346</v>
      </c>
      <c r="H456" s="27">
        <v>0.81200000000000006</v>
      </c>
      <c r="I456" s="26">
        <v>6229</v>
      </c>
      <c r="J456" s="27">
        <v>0.94499999999999995</v>
      </c>
      <c r="K456" s="26">
        <v>841296261</v>
      </c>
      <c r="L456" s="26">
        <v>2389</v>
      </c>
      <c r="M456" s="26">
        <v>352154</v>
      </c>
      <c r="N456" s="26">
        <v>144271</v>
      </c>
      <c r="O456" s="27">
        <v>0.38300000000000001</v>
      </c>
      <c r="P456" s="26">
        <v>2980</v>
      </c>
      <c r="Q456" s="26">
        <v>2877</v>
      </c>
      <c r="R456" s="26">
        <v>2980</v>
      </c>
      <c r="S456" s="27">
        <v>1</v>
      </c>
      <c r="T456" s="27">
        <v>1.6839999999999999</v>
      </c>
      <c r="U456" s="27">
        <v>0.93</v>
      </c>
      <c r="V456" s="26">
        <v>801883807</v>
      </c>
      <c r="W456" s="26">
        <v>880708716</v>
      </c>
      <c r="X456" s="26">
        <v>325048003</v>
      </c>
      <c r="Y456" s="26">
        <v>344664251</v>
      </c>
      <c r="Z456" s="26">
        <v>2884</v>
      </c>
      <c r="AA456" s="26">
        <v>2413</v>
      </c>
      <c r="AB456" s="28">
        <v>0.61719999999999997</v>
      </c>
      <c r="AC456" s="26">
        <v>0</v>
      </c>
      <c r="AD456" s="27">
        <v>0.2238</v>
      </c>
      <c r="AE456" s="27">
        <v>0.68400000000000005</v>
      </c>
      <c r="AF456" s="26">
        <v>2495</v>
      </c>
      <c r="AG456" s="26">
        <v>2386</v>
      </c>
      <c r="AH456" s="26">
        <v>2448</v>
      </c>
      <c r="AI456" s="26">
        <v>359766</v>
      </c>
      <c r="AJ456" s="27">
        <v>0.9</v>
      </c>
      <c r="AK456" s="27">
        <v>0.84199999999999997</v>
      </c>
      <c r="AL456" s="27">
        <v>0.94199999999999995</v>
      </c>
      <c r="AM456" s="27">
        <v>0.94199999999999995</v>
      </c>
      <c r="AN456" s="27">
        <v>0.98</v>
      </c>
      <c r="AO456" s="27">
        <v>0.52400000000000002</v>
      </c>
      <c r="AP456" s="27">
        <v>0.84199999999999997</v>
      </c>
      <c r="AQ456" s="27">
        <v>0.84199999999999997</v>
      </c>
      <c r="AR456" s="31" t="s">
        <v>1439</v>
      </c>
    </row>
    <row r="457" spans="1:44" x14ac:dyDescent="0.25">
      <c r="A457" s="22" t="s">
        <v>929</v>
      </c>
      <c r="B457" s="19" t="s">
        <v>930</v>
      </c>
      <c r="C457" s="26">
        <v>831651</v>
      </c>
      <c r="D457" s="26">
        <v>153811</v>
      </c>
      <c r="E457" s="27">
        <v>0.71499999999999997</v>
      </c>
      <c r="F457" s="26">
        <v>19518</v>
      </c>
      <c r="G457" s="26">
        <v>58554</v>
      </c>
      <c r="H457" s="27">
        <v>0.63600000000000001</v>
      </c>
      <c r="I457" s="26">
        <v>13907</v>
      </c>
      <c r="J457" s="27">
        <v>0.89300000000000002</v>
      </c>
      <c r="K457" s="26">
        <v>282728373</v>
      </c>
      <c r="L457" s="26">
        <v>297</v>
      </c>
      <c r="M457" s="26">
        <v>951947</v>
      </c>
      <c r="N457" s="26">
        <v>184367</v>
      </c>
      <c r="O457" s="27">
        <v>0.49</v>
      </c>
      <c r="P457" s="26">
        <v>338</v>
      </c>
      <c r="Q457" s="26">
        <v>358</v>
      </c>
      <c r="R457" s="26">
        <v>348</v>
      </c>
      <c r="S457" s="27">
        <v>1</v>
      </c>
      <c r="T457" s="27">
        <v>1.9630000000000001</v>
      </c>
      <c r="U457" s="27">
        <v>0.59</v>
      </c>
      <c r="V457" s="26">
        <v>269388930</v>
      </c>
      <c r="W457" s="26">
        <v>296067817</v>
      </c>
      <c r="X457" s="26">
        <v>51771498</v>
      </c>
      <c r="Y457" s="26">
        <v>54757010</v>
      </c>
      <c r="Z457" s="26">
        <v>356</v>
      </c>
      <c r="AA457" s="26">
        <v>300</v>
      </c>
      <c r="AB457" s="28">
        <v>0.63149999999999995</v>
      </c>
      <c r="AC457" s="26">
        <v>0</v>
      </c>
      <c r="AD457" s="27">
        <v>0.20319999999999999</v>
      </c>
      <c r="AE457" s="27">
        <v>0.96299999999999997</v>
      </c>
      <c r="AF457" s="26">
        <v>301</v>
      </c>
      <c r="AG457" s="26">
        <v>305</v>
      </c>
      <c r="AH457" s="26">
        <v>315</v>
      </c>
      <c r="AI457" s="26">
        <v>939897</v>
      </c>
      <c r="AJ457" s="27">
        <v>0.73799999999999999</v>
      </c>
      <c r="AK457" s="27">
        <v>0.76600000000000001</v>
      </c>
      <c r="AL457" s="27">
        <v>0.86599999999999999</v>
      </c>
      <c r="AM457" s="27">
        <v>0.76600000000000001</v>
      </c>
      <c r="AN457" s="27">
        <v>0.79900000000000004</v>
      </c>
      <c r="AO457" s="27">
        <v>0.437</v>
      </c>
      <c r="AP457" s="27">
        <v>0.58499999999999996</v>
      </c>
      <c r="AQ457" s="27">
        <v>0.58499999999999996</v>
      </c>
      <c r="AR457" s="31" t="s">
        <v>1439</v>
      </c>
    </row>
    <row r="458" spans="1:44" x14ac:dyDescent="0.25">
      <c r="A458" s="22" t="s">
        <v>931</v>
      </c>
      <c r="B458" s="19" t="s">
        <v>932</v>
      </c>
      <c r="C458" s="26">
        <v>267199</v>
      </c>
      <c r="D458" s="26">
        <v>117439</v>
      </c>
      <c r="E458" s="27">
        <v>0.34499999999999997</v>
      </c>
      <c r="F458" s="26">
        <v>15708</v>
      </c>
      <c r="G458" s="26">
        <v>47124</v>
      </c>
      <c r="H458" s="27">
        <v>0.82499999999999996</v>
      </c>
      <c r="I458" s="26">
        <v>7503</v>
      </c>
      <c r="J458" s="27">
        <v>0.94899999999999995</v>
      </c>
      <c r="K458" s="26">
        <v>293255180</v>
      </c>
      <c r="L458" s="26">
        <v>924</v>
      </c>
      <c r="M458" s="26">
        <v>317375</v>
      </c>
      <c r="N458" s="26">
        <v>144766</v>
      </c>
      <c r="O458" s="27">
        <v>0.38500000000000001</v>
      </c>
      <c r="P458" s="26">
        <v>1086</v>
      </c>
      <c r="Q458" s="26">
        <v>1125</v>
      </c>
      <c r="R458" s="26">
        <v>1106</v>
      </c>
      <c r="S458" s="27">
        <v>1</v>
      </c>
      <c r="T458" s="27">
        <v>1.8220000000000001</v>
      </c>
      <c r="U458" s="27">
        <v>0.93</v>
      </c>
      <c r="V458" s="26">
        <v>282170568</v>
      </c>
      <c r="W458" s="26">
        <v>304339792</v>
      </c>
      <c r="X458" s="26">
        <v>126580342</v>
      </c>
      <c r="Y458" s="26">
        <v>133764053</v>
      </c>
      <c r="Z458" s="26">
        <v>1139</v>
      </c>
      <c r="AA458" s="26">
        <v>873</v>
      </c>
      <c r="AB458" s="28">
        <v>0.60489999999999999</v>
      </c>
      <c r="AC458" s="26">
        <v>0</v>
      </c>
      <c r="AD458" s="27">
        <v>0.215</v>
      </c>
      <c r="AE458" s="27">
        <v>0.82199999999999995</v>
      </c>
      <c r="AF458" s="26">
        <v>875</v>
      </c>
      <c r="AG458" s="26">
        <v>887</v>
      </c>
      <c r="AH458" s="26">
        <v>966</v>
      </c>
      <c r="AI458" s="26">
        <v>315051</v>
      </c>
      <c r="AJ458" s="27">
        <v>0.9</v>
      </c>
      <c r="AK458" s="27">
        <v>0.88</v>
      </c>
      <c r="AL458" s="27">
        <v>0.95</v>
      </c>
      <c r="AM458" s="27">
        <v>0.95</v>
      </c>
      <c r="AN458" s="27">
        <v>0.98</v>
      </c>
      <c r="AO458" s="27">
        <v>0.628</v>
      </c>
      <c r="AP458" s="27">
        <v>0.86099999999999999</v>
      </c>
      <c r="AQ458" s="27">
        <v>0.86099999999999999</v>
      </c>
      <c r="AR458" s="31" t="s">
        <v>1439</v>
      </c>
    </row>
    <row r="459" spans="1:44" x14ac:dyDescent="0.25">
      <c r="A459" s="22" t="s">
        <v>933</v>
      </c>
      <c r="B459" s="19" t="s">
        <v>934</v>
      </c>
      <c r="C459" s="26">
        <v>235181</v>
      </c>
      <c r="D459" s="26">
        <v>111393</v>
      </c>
      <c r="E459" s="27">
        <v>0.318</v>
      </c>
      <c r="F459" s="26">
        <v>20964</v>
      </c>
      <c r="G459" s="26">
        <v>62892</v>
      </c>
      <c r="H459" s="27">
        <v>0.83799999999999997</v>
      </c>
      <c r="I459" s="26">
        <v>8500</v>
      </c>
      <c r="J459" s="27">
        <v>0.95299999999999996</v>
      </c>
      <c r="K459" s="26">
        <v>400451322</v>
      </c>
      <c r="L459" s="26">
        <v>1376</v>
      </c>
      <c r="M459" s="26">
        <v>291025</v>
      </c>
      <c r="N459" s="26">
        <v>140456</v>
      </c>
      <c r="O459" s="27">
        <v>0.373</v>
      </c>
      <c r="P459" s="26">
        <v>1653</v>
      </c>
      <c r="Q459" s="26">
        <v>1732</v>
      </c>
      <c r="R459" s="26">
        <v>1693</v>
      </c>
      <c r="S459" s="27">
        <v>1</v>
      </c>
      <c r="T459" s="27">
        <v>1.4950000000000001</v>
      </c>
      <c r="U459" s="27">
        <v>0.93</v>
      </c>
      <c r="V459" s="26">
        <v>392861949</v>
      </c>
      <c r="W459" s="26">
        <v>408040695</v>
      </c>
      <c r="X459" s="26">
        <v>191075301</v>
      </c>
      <c r="Y459" s="26">
        <v>193267807</v>
      </c>
      <c r="Z459" s="26">
        <v>1735</v>
      </c>
      <c r="AA459" s="26">
        <v>1323</v>
      </c>
      <c r="AB459" s="28">
        <v>0.53990000000000005</v>
      </c>
      <c r="AC459" s="26">
        <v>0</v>
      </c>
      <c r="AD459" s="27">
        <v>0.221</v>
      </c>
      <c r="AE459" s="27">
        <v>0.495</v>
      </c>
      <c r="AF459" s="26">
        <v>1325</v>
      </c>
      <c r="AG459" s="26">
        <v>1298</v>
      </c>
      <c r="AH459" s="26">
        <v>1433</v>
      </c>
      <c r="AI459" s="26">
        <v>284745</v>
      </c>
      <c r="AJ459" s="27">
        <v>0.9</v>
      </c>
      <c r="AK459" s="27">
        <v>0.89700000000000002</v>
      </c>
      <c r="AL459" s="27">
        <v>0.95</v>
      </c>
      <c r="AM459" s="27">
        <v>0.95</v>
      </c>
      <c r="AN459" s="27">
        <v>0.98</v>
      </c>
      <c r="AO459" s="27">
        <v>0.70399999999999996</v>
      </c>
      <c r="AP459" s="27">
        <v>0.875</v>
      </c>
      <c r="AQ459" s="27">
        <v>0.875</v>
      </c>
      <c r="AR459" s="31" t="s">
        <v>1439</v>
      </c>
    </row>
    <row r="460" spans="1:44" x14ac:dyDescent="0.25">
      <c r="A460" s="22" t="s">
        <v>935</v>
      </c>
      <c r="B460" s="19" t="s">
        <v>936</v>
      </c>
      <c r="C460" s="26">
        <v>313136</v>
      </c>
      <c r="D460" s="26">
        <v>118585</v>
      </c>
      <c r="E460" s="27">
        <v>0.372</v>
      </c>
      <c r="F460" s="26">
        <v>17563</v>
      </c>
      <c r="G460" s="26">
        <v>52689</v>
      </c>
      <c r="H460" s="27">
        <v>0.81100000000000005</v>
      </c>
      <c r="I460" s="26">
        <v>7931</v>
      </c>
      <c r="J460" s="27">
        <v>0.94499999999999995</v>
      </c>
      <c r="K460" s="26">
        <v>207250739</v>
      </c>
      <c r="L460" s="26">
        <v>549</v>
      </c>
      <c r="M460" s="26">
        <v>377505</v>
      </c>
      <c r="N460" s="26">
        <v>147529</v>
      </c>
      <c r="O460" s="27">
        <v>0.39200000000000002</v>
      </c>
      <c r="P460" s="26">
        <v>612</v>
      </c>
      <c r="Q460" s="26">
        <v>638</v>
      </c>
      <c r="R460" s="26">
        <v>625</v>
      </c>
      <c r="S460" s="27">
        <v>1</v>
      </c>
      <c r="T460" s="27">
        <v>1.7949999999999999</v>
      </c>
      <c r="U460" s="27">
        <v>0.93</v>
      </c>
      <c r="V460" s="26">
        <v>200629443</v>
      </c>
      <c r="W460" s="26">
        <v>213872036</v>
      </c>
      <c r="X460" s="26">
        <v>72541953</v>
      </c>
      <c r="Y460" s="26">
        <v>80993862</v>
      </c>
      <c r="Z460" s="26">
        <v>683</v>
      </c>
      <c r="AA460" s="26">
        <v>495</v>
      </c>
      <c r="AB460" s="28">
        <v>0.46960000000000002</v>
      </c>
      <c r="AC460" s="26">
        <v>0</v>
      </c>
      <c r="AD460" s="27">
        <v>0.1313</v>
      </c>
      <c r="AE460" s="27">
        <v>0.79500000000000004</v>
      </c>
      <c r="AF460" s="26">
        <v>685</v>
      </c>
      <c r="AG460" s="26">
        <v>683</v>
      </c>
      <c r="AH460" s="26">
        <v>578</v>
      </c>
      <c r="AI460" s="26">
        <v>370020</v>
      </c>
      <c r="AJ460" s="27">
        <v>0.9</v>
      </c>
      <c r="AK460" s="27">
        <v>0.88700000000000001</v>
      </c>
      <c r="AL460" s="27">
        <v>0.95</v>
      </c>
      <c r="AM460" s="27">
        <v>0.93700000000000006</v>
      </c>
      <c r="AN460" s="27">
        <v>0.97799999999999998</v>
      </c>
      <c r="AO460" s="27">
        <v>0.56100000000000005</v>
      </c>
      <c r="AP460" s="27">
        <v>0.83699999999999997</v>
      </c>
      <c r="AQ460" s="27">
        <v>0.83699999999999997</v>
      </c>
      <c r="AR460" s="31" t="s">
        <v>1439</v>
      </c>
    </row>
    <row r="461" spans="1:44" x14ac:dyDescent="0.25">
      <c r="A461" s="22" t="s">
        <v>937</v>
      </c>
      <c r="B461" s="19" t="s">
        <v>938</v>
      </c>
      <c r="C461" s="26">
        <v>749616</v>
      </c>
      <c r="D461" s="26">
        <v>164141</v>
      </c>
      <c r="E461" s="27">
        <v>0.68799999999999994</v>
      </c>
      <c r="F461" s="26">
        <v>21051</v>
      </c>
      <c r="G461" s="26">
        <v>63153</v>
      </c>
      <c r="H461" s="27">
        <v>0.65</v>
      </c>
      <c r="I461" s="26">
        <v>14482</v>
      </c>
      <c r="J461" s="27">
        <v>0.89700000000000002</v>
      </c>
      <c r="K461" s="26">
        <v>274187706</v>
      </c>
      <c r="L461" s="26">
        <v>321</v>
      </c>
      <c r="M461" s="26">
        <v>854167</v>
      </c>
      <c r="N461" s="26">
        <v>193287</v>
      </c>
      <c r="O461" s="27">
        <v>0.51400000000000001</v>
      </c>
      <c r="P461" s="26">
        <v>377</v>
      </c>
      <c r="Q461" s="26">
        <v>371</v>
      </c>
      <c r="R461" s="26">
        <v>377</v>
      </c>
      <c r="S461" s="27">
        <v>1</v>
      </c>
      <c r="T461" s="27">
        <v>1.917</v>
      </c>
      <c r="U461" s="27">
        <v>0.6</v>
      </c>
      <c r="V461" s="26">
        <v>265020313</v>
      </c>
      <c r="W461" s="26">
        <v>283355100</v>
      </c>
      <c r="X461" s="26">
        <v>60579722</v>
      </c>
      <c r="Y461" s="26">
        <v>62045437</v>
      </c>
      <c r="Z461" s="26">
        <v>378</v>
      </c>
      <c r="AA461" s="26">
        <v>326</v>
      </c>
      <c r="AB461" s="28">
        <v>0.50460000000000005</v>
      </c>
      <c r="AC461" s="26">
        <v>0</v>
      </c>
      <c r="AD461" s="27">
        <v>0.18779999999999999</v>
      </c>
      <c r="AE461" s="27">
        <v>0.91700000000000004</v>
      </c>
      <c r="AF461" s="26">
        <v>326</v>
      </c>
      <c r="AG461" s="26">
        <v>328</v>
      </c>
      <c r="AH461" s="26">
        <v>335</v>
      </c>
      <c r="AI461" s="26">
        <v>845836</v>
      </c>
      <c r="AJ461" s="27">
        <v>0.76800000000000002</v>
      </c>
      <c r="AK461" s="27">
        <v>0.78800000000000003</v>
      </c>
      <c r="AL461" s="27">
        <v>0.88800000000000001</v>
      </c>
      <c r="AM461" s="27">
        <v>0.78800000000000003</v>
      </c>
      <c r="AN461" s="27">
        <v>0.82199999999999995</v>
      </c>
      <c r="AO461" s="27">
        <v>0.5</v>
      </c>
      <c r="AP461" s="27">
        <v>0.627</v>
      </c>
      <c r="AQ461" s="27">
        <v>0.627</v>
      </c>
      <c r="AR461" s="31" t="s">
        <v>1439</v>
      </c>
    </row>
    <row r="462" spans="1:44" x14ac:dyDescent="0.25">
      <c r="A462" s="22" t="s">
        <v>939</v>
      </c>
      <c r="B462" s="19" t="s">
        <v>940</v>
      </c>
      <c r="C462" s="26">
        <v>442953</v>
      </c>
      <c r="D462" s="26">
        <v>180252</v>
      </c>
      <c r="E462" s="27">
        <v>0.54800000000000004</v>
      </c>
      <c r="F462" s="26">
        <v>16450</v>
      </c>
      <c r="G462" s="26">
        <v>49350</v>
      </c>
      <c r="H462" s="27">
        <v>0.72099999999999997</v>
      </c>
      <c r="I462" s="26">
        <v>12601</v>
      </c>
      <c r="J462" s="27">
        <v>0.91800000000000004</v>
      </c>
      <c r="K462" s="26">
        <v>656052384</v>
      </c>
      <c r="L462" s="26">
        <v>1228</v>
      </c>
      <c r="M462" s="26">
        <v>534244</v>
      </c>
      <c r="N462" s="26">
        <v>226049</v>
      </c>
      <c r="O462" s="27">
        <v>0.60099999999999998</v>
      </c>
      <c r="P462" s="26">
        <v>1530</v>
      </c>
      <c r="Q462" s="26">
        <v>1562</v>
      </c>
      <c r="R462" s="26">
        <v>1546</v>
      </c>
      <c r="S462" s="27">
        <v>1</v>
      </c>
      <c r="T462" s="27">
        <v>1.5880000000000001</v>
      </c>
      <c r="U462" s="27">
        <v>0.68899999999999995</v>
      </c>
      <c r="V462" s="26">
        <v>629956242</v>
      </c>
      <c r="W462" s="26">
        <v>682148527</v>
      </c>
      <c r="X462" s="26">
        <v>281459080</v>
      </c>
      <c r="Y462" s="26">
        <v>277588381</v>
      </c>
      <c r="Z462" s="26">
        <v>1540</v>
      </c>
      <c r="AA462" s="26">
        <v>1232</v>
      </c>
      <c r="AB462" s="28">
        <v>0.36940000000000001</v>
      </c>
      <c r="AC462" s="26">
        <v>20</v>
      </c>
      <c r="AD462" s="27">
        <v>0.15540000000000001</v>
      </c>
      <c r="AE462" s="27">
        <v>0.58799999999999997</v>
      </c>
      <c r="AF462" s="26">
        <v>1238</v>
      </c>
      <c r="AG462" s="26">
        <v>1264</v>
      </c>
      <c r="AH462" s="26">
        <v>1281</v>
      </c>
      <c r="AI462" s="26">
        <v>532512</v>
      </c>
      <c r="AJ462" s="27">
        <v>0.9</v>
      </c>
      <c r="AK462" s="27">
        <v>0.81</v>
      </c>
      <c r="AL462" s="27">
        <v>0.91</v>
      </c>
      <c r="AM462" s="27">
        <v>0.86499999999999999</v>
      </c>
      <c r="AN462" s="27">
        <v>0.86499999999999999</v>
      </c>
      <c r="AO462" s="27">
        <v>0.64700000000000002</v>
      </c>
      <c r="AP462" s="27">
        <v>0.76500000000000001</v>
      </c>
      <c r="AQ462" s="27">
        <v>0.76500000000000001</v>
      </c>
      <c r="AR462" s="31" t="s">
        <v>1439</v>
      </c>
    </row>
    <row r="463" spans="1:44" x14ac:dyDescent="0.25">
      <c r="A463" s="22" t="s">
        <v>941</v>
      </c>
      <c r="B463" s="19" t="s">
        <v>942</v>
      </c>
      <c r="C463" s="26">
        <v>384846</v>
      </c>
      <c r="D463" s="26">
        <v>116691</v>
      </c>
      <c r="E463" s="27">
        <v>0.40799999999999997</v>
      </c>
      <c r="F463" s="26">
        <v>17453</v>
      </c>
      <c r="G463" s="26">
        <v>52359</v>
      </c>
      <c r="H463" s="27">
        <v>0.79200000000000004</v>
      </c>
      <c r="I463" s="26">
        <v>4590</v>
      </c>
      <c r="J463" s="27">
        <v>0.93899999999999995</v>
      </c>
      <c r="K463" s="26">
        <v>225993114</v>
      </c>
      <c r="L463" s="26">
        <v>487</v>
      </c>
      <c r="M463" s="26">
        <v>464051</v>
      </c>
      <c r="N463" s="26">
        <v>148800</v>
      </c>
      <c r="O463" s="27">
        <v>0.39500000000000002</v>
      </c>
      <c r="P463" s="26">
        <v>586</v>
      </c>
      <c r="Q463" s="26">
        <v>593</v>
      </c>
      <c r="R463" s="26">
        <v>590</v>
      </c>
      <c r="S463" s="27">
        <v>1</v>
      </c>
      <c r="T463" s="27">
        <v>1.968</v>
      </c>
      <c r="U463" s="27">
        <v>0.92700000000000005</v>
      </c>
      <c r="V463" s="26">
        <v>212996546</v>
      </c>
      <c r="W463" s="26">
        <v>238989683</v>
      </c>
      <c r="X463" s="26">
        <v>63128674</v>
      </c>
      <c r="Y463" s="26">
        <v>72465729</v>
      </c>
      <c r="Z463" s="26">
        <v>621</v>
      </c>
      <c r="AA463" s="26">
        <v>470</v>
      </c>
      <c r="AB463" s="28">
        <v>0.60140000000000005</v>
      </c>
      <c r="AC463" s="26">
        <v>0</v>
      </c>
      <c r="AD463" s="27">
        <v>0.185</v>
      </c>
      <c r="AE463" s="27">
        <v>0.96799999999999997</v>
      </c>
      <c r="AF463" s="26">
        <v>470</v>
      </c>
      <c r="AG463" s="26">
        <v>452</v>
      </c>
      <c r="AH463" s="26">
        <v>508</v>
      </c>
      <c r="AI463" s="26">
        <v>470452</v>
      </c>
      <c r="AJ463" s="27">
        <v>0.9</v>
      </c>
      <c r="AK463" s="27">
        <v>0.88500000000000001</v>
      </c>
      <c r="AL463" s="27">
        <v>0.95</v>
      </c>
      <c r="AM463" s="27">
        <v>0.89300000000000002</v>
      </c>
      <c r="AN463" s="27">
        <v>0.93200000000000005</v>
      </c>
      <c r="AO463" s="27">
        <v>7.0000000000000007E-2</v>
      </c>
      <c r="AP463" s="27">
        <v>0.79300000000000004</v>
      </c>
      <c r="AQ463" s="27">
        <v>0.79300000000000004</v>
      </c>
      <c r="AR463" s="31" t="s">
        <v>1439</v>
      </c>
    </row>
    <row r="464" spans="1:44" x14ac:dyDescent="0.25">
      <c r="A464" s="22" t="s">
        <v>943</v>
      </c>
      <c r="B464" s="19" t="s">
        <v>944</v>
      </c>
      <c r="C464" s="26">
        <v>620809</v>
      </c>
      <c r="D464" s="26">
        <v>222882</v>
      </c>
      <c r="E464" s="27">
        <v>0.71799999999999997</v>
      </c>
      <c r="F464" s="26">
        <v>15969</v>
      </c>
      <c r="G464" s="26">
        <v>47907</v>
      </c>
      <c r="H464" s="27">
        <v>0.63400000000000001</v>
      </c>
      <c r="I464" s="26">
        <v>14812</v>
      </c>
      <c r="J464" s="27">
        <v>0.89300000000000002</v>
      </c>
      <c r="K464" s="26">
        <v>2241551355</v>
      </c>
      <c r="L464" s="26">
        <v>3125</v>
      </c>
      <c r="M464" s="26">
        <v>717296</v>
      </c>
      <c r="N464" s="26">
        <v>272808</v>
      </c>
      <c r="O464" s="27">
        <v>0.72499999999999998</v>
      </c>
      <c r="P464" s="26">
        <v>3850</v>
      </c>
      <c r="Q464" s="26">
        <v>3813</v>
      </c>
      <c r="R464" s="26">
        <v>3850</v>
      </c>
      <c r="S464" s="27">
        <v>1.1240000000000001</v>
      </c>
      <c r="T464" s="27">
        <v>1.1559999999999999</v>
      </c>
      <c r="U464" s="27">
        <v>0.55900000000000005</v>
      </c>
      <c r="V464" s="26">
        <v>2108505206</v>
      </c>
      <c r="W464" s="26">
        <v>2374597504</v>
      </c>
      <c r="X464" s="26">
        <v>844361895</v>
      </c>
      <c r="Y464" s="26">
        <v>852525765</v>
      </c>
      <c r="Z464" s="26">
        <v>3825</v>
      </c>
      <c r="AA464" s="26">
        <v>3120</v>
      </c>
      <c r="AB464" s="28">
        <v>0.1978</v>
      </c>
      <c r="AC464" s="26">
        <v>13</v>
      </c>
      <c r="AD464" s="27">
        <v>3.8399999999999997E-2</v>
      </c>
      <c r="AE464" s="27">
        <v>0.156</v>
      </c>
      <c r="AF464" s="26">
        <v>3137</v>
      </c>
      <c r="AG464" s="26">
        <v>3209</v>
      </c>
      <c r="AH464" s="26">
        <v>3312</v>
      </c>
      <c r="AI464" s="26">
        <v>716967</v>
      </c>
      <c r="AJ464" s="27">
        <v>0.72499999999999998</v>
      </c>
      <c r="AK464" s="27">
        <v>0.74</v>
      </c>
      <c r="AL464" s="27">
        <v>0.84</v>
      </c>
      <c r="AM464" s="27">
        <v>0.78400000000000003</v>
      </c>
      <c r="AN464" s="27">
        <v>0.78400000000000003</v>
      </c>
      <c r="AO464" s="27">
        <v>0.59</v>
      </c>
      <c r="AP464" s="27">
        <v>0.68400000000000005</v>
      </c>
      <c r="AQ464" s="27">
        <v>0.68400000000000005</v>
      </c>
      <c r="AR464" s="31" t="s">
        <v>1439</v>
      </c>
    </row>
    <row r="465" spans="1:44" x14ac:dyDescent="0.25">
      <c r="A465" s="22" t="s">
        <v>945</v>
      </c>
      <c r="B465" s="19" t="s">
        <v>946</v>
      </c>
      <c r="C465" s="26">
        <v>853820</v>
      </c>
      <c r="D465" s="26">
        <v>315275</v>
      </c>
      <c r="E465" s="27">
        <v>1.0029999999999999</v>
      </c>
      <c r="F465" s="26">
        <v>15131</v>
      </c>
      <c r="G465" s="26">
        <v>45393</v>
      </c>
      <c r="H465" s="27">
        <v>0.48899999999999999</v>
      </c>
      <c r="I465" s="26">
        <v>15015</v>
      </c>
      <c r="J465" s="27">
        <v>0.85</v>
      </c>
      <c r="K465" s="26">
        <v>8594273510</v>
      </c>
      <c r="L465" s="26">
        <v>9022</v>
      </c>
      <c r="M465" s="26">
        <v>952590</v>
      </c>
      <c r="N465" s="26">
        <v>373808</v>
      </c>
      <c r="O465" s="27">
        <v>0.99399999999999999</v>
      </c>
      <c r="P465" s="26">
        <v>10320</v>
      </c>
      <c r="Q465" s="26">
        <v>10389</v>
      </c>
      <c r="R465" s="26">
        <v>10355</v>
      </c>
      <c r="S465" s="27">
        <v>1.1240000000000001</v>
      </c>
      <c r="T465" s="27">
        <v>1.194</v>
      </c>
      <c r="U465" s="27">
        <v>0.41199999999999998</v>
      </c>
      <c r="V465" s="26">
        <v>8055233099</v>
      </c>
      <c r="W465" s="26">
        <v>9133313922</v>
      </c>
      <c r="X465" s="26">
        <v>3281795760</v>
      </c>
      <c r="Y465" s="26">
        <v>3372501437</v>
      </c>
      <c r="Z465" s="26">
        <v>10697</v>
      </c>
      <c r="AA465" s="26">
        <v>9380</v>
      </c>
      <c r="AB465" s="28">
        <v>0.22159999999999999</v>
      </c>
      <c r="AC465" s="26">
        <v>350</v>
      </c>
      <c r="AD465" s="27">
        <v>4.6600000000000003E-2</v>
      </c>
      <c r="AE465" s="27">
        <v>0.19400000000000001</v>
      </c>
      <c r="AF465" s="26">
        <v>9460</v>
      </c>
      <c r="AG465" s="26">
        <v>9999</v>
      </c>
      <c r="AH465" s="26">
        <v>9623</v>
      </c>
      <c r="AI465" s="26">
        <v>949112</v>
      </c>
      <c r="AJ465" s="27">
        <v>0.63200000000000001</v>
      </c>
      <c r="AK465" s="27">
        <v>0.67700000000000005</v>
      </c>
      <c r="AL465" s="27">
        <v>0.77700000000000002</v>
      </c>
      <c r="AM465" s="27">
        <v>0.68100000000000005</v>
      </c>
      <c r="AN465" s="27">
        <v>0.68100000000000005</v>
      </c>
      <c r="AO465" s="27">
        <v>0.48099999999999998</v>
      </c>
      <c r="AP465" s="27">
        <v>0.58099999999999996</v>
      </c>
      <c r="AQ465" s="27">
        <v>0.58099999999999996</v>
      </c>
      <c r="AR465" s="31" t="s">
        <v>1439</v>
      </c>
    </row>
    <row r="466" spans="1:44" x14ac:dyDescent="0.25">
      <c r="A466" s="22" t="s">
        <v>947</v>
      </c>
      <c r="B466" s="19" t="s">
        <v>948</v>
      </c>
      <c r="C466" s="26">
        <v>638129</v>
      </c>
      <c r="D466" s="26">
        <v>158165</v>
      </c>
      <c r="E466" s="27">
        <v>0.61599999999999999</v>
      </c>
      <c r="F466" s="26">
        <v>14584</v>
      </c>
      <c r="G466" s="26">
        <v>43752</v>
      </c>
      <c r="H466" s="27">
        <v>0.68600000000000005</v>
      </c>
      <c r="I466" s="26">
        <v>10412</v>
      </c>
      <c r="J466" s="27">
        <v>0.90800000000000003</v>
      </c>
      <c r="K466" s="26">
        <v>769584105</v>
      </c>
      <c r="L466" s="26">
        <v>1011</v>
      </c>
      <c r="M466" s="26">
        <v>761210</v>
      </c>
      <c r="N466" s="26">
        <v>188672</v>
      </c>
      <c r="O466" s="27">
        <v>0.501</v>
      </c>
      <c r="P466" s="26">
        <v>1145</v>
      </c>
      <c r="Q466" s="26">
        <v>1206</v>
      </c>
      <c r="R466" s="26">
        <v>1176</v>
      </c>
      <c r="S466" s="27">
        <v>1.1240000000000001</v>
      </c>
      <c r="T466" s="27">
        <v>1.647</v>
      </c>
      <c r="U466" s="27">
        <v>0.61099999999999999</v>
      </c>
      <c r="V466" s="26">
        <v>805021626</v>
      </c>
      <c r="W466" s="26">
        <v>769584105</v>
      </c>
      <c r="X466" s="26">
        <v>184226365</v>
      </c>
      <c r="Y466" s="26">
        <v>190747695</v>
      </c>
      <c r="Z466" s="26">
        <v>1206</v>
      </c>
      <c r="AA466" s="26">
        <v>1012</v>
      </c>
      <c r="AB466" s="28">
        <v>0.51300000000000001</v>
      </c>
      <c r="AC466" s="26">
        <v>0</v>
      </c>
      <c r="AD466" s="27">
        <v>0.1394</v>
      </c>
      <c r="AE466" s="27">
        <v>0.64700000000000002</v>
      </c>
      <c r="AF466" s="26">
        <v>1099</v>
      </c>
      <c r="AG466" s="26">
        <v>1043</v>
      </c>
      <c r="AH466" s="26">
        <v>1060</v>
      </c>
      <c r="AI466" s="26">
        <v>726022</v>
      </c>
      <c r="AJ466" s="27">
        <v>0.79600000000000004</v>
      </c>
      <c r="AK466" s="27">
        <v>0.78600000000000003</v>
      </c>
      <c r="AL466" s="27">
        <v>0.88600000000000001</v>
      </c>
      <c r="AM466" s="27">
        <v>0.78600000000000003</v>
      </c>
      <c r="AN466" s="27">
        <v>0.78600000000000003</v>
      </c>
      <c r="AO466" s="27">
        <v>0.41699999999999998</v>
      </c>
      <c r="AP466" s="27">
        <v>0.68</v>
      </c>
      <c r="AQ466" s="27">
        <v>0.68</v>
      </c>
      <c r="AR466" s="31" t="s">
        <v>1439</v>
      </c>
    </row>
    <row r="467" spans="1:44" x14ac:dyDescent="0.25">
      <c r="A467" s="22" t="s">
        <v>949</v>
      </c>
      <c r="B467" s="19" t="s">
        <v>950</v>
      </c>
      <c r="C467" s="26">
        <v>4951082</v>
      </c>
      <c r="D467" s="26">
        <v>746655</v>
      </c>
      <c r="E467" s="27">
        <v>3.972</v>
      </c>
      <c r="F467" s="26">
        <v>42822</v>
      </c>
      <c r="G467" s="26">
        <v>128466</v>
      </c>
      <c r="H467" s="27">
        <v>0.25</v>
      </c>
      <c r="I467" s="26">
        <v>22023</v>
      </c>
      <c r="J467" s="27">
        <v>0.5</v>
      </c>
      <c r="K467" s="26">
        <v>521883012</v>
      </c>
      <c r="L467" s="26">
        <v>93</v>
      </c>
      <c r="M467" s="26">
        <v>5611645</v>
      </c>
      <c r="N467" s="26">
        <v>875111</v>
      </c>
      <c r="O467" s="27">
        <v>2.3279999999999998</v>
      </c>
      <c r="P467" s="26">
        <v>60</v>
      </c>
      <c r="Q467" s="26">
        <v>53</v>
      </c>
      <c r="R467" s="26">
        <v>60</v>
      </c>
      <c r="S467" s="27">
        <v>1.1240000000000001</v>
      </c>
      <c r="T467" s="27">
        <v>1.458</v>
      </c>
      <c r="U467" s="27">
        <v>0</v>
      </c>
      <c r="V467" s="26">
        <v>504097998</v>
      </c>
      <c r="W467" s="26">
        <v>539668027</v>
      </c>
      <c r="X467" s="26">
        <v>36515707</v>
      </c>
      <c r="Y467" s="26">
        <v>81385401</v>
      </c>
      <c r="Z467" s="26">
        <v>109</v>
      </c>
      <c r="AA467" s="26">
        <v>48</v>
      </c>
      <c r="AB467" s="28">
        <v>0.54200000000000004</v>
      </c>
      <c r="AC467" s="26">
        <v>0</v>
      </c>
      <c r="AD467" s="27">
        <v>0.1429</v>
      </c>
      <c r="AE467" s="27">
        <v>0.45800000000000002</v>
      </c>
      <c r="AF467" s="26">
        <v>48</v>
      </c>
      <c r="AG467" s="26">
        <v>113</v>
      </c>
      <c r="AH467" s="26">
        <v>98</v>
      </c>
      <c r="AI467" s="26">
        <v>5506816</v>
      </c>
      <c r="AJ467" s="27">
        <v>6.5000000000000002E-2</v>
      </c>
      <c r="AK467" s="27">
        <v>0.32900000000000001</v>
      </c>
      <c r="AL467" s="27">
        <v>0.42899999999999999</v>
      </c>
      <c r="AM467" s="27">
        <v>0.32900000000000001</v>
      </c>
      <c r="AN467" s="27">
        <v>0.32900000000000001</v>
      </c>
      <c r="AO467" s="27">
        <v>0</v>
      </c>
      <c r="AP467" s="27">
        <v>0</v>
      </c>
      <c r="AQ467" s="27">
        <v>0.36</v>
      </c>
      <c r="AR467" s="31" t="s">
        <v>1439</v>
      </c>
    </row>
    <row r="468" spans="1:44" x14ac:dyDescent="0.25">
      <c r="A468" s="22" t="s">
        <v>951</v>
      </c>
      <c r="B468" s="19" t="s">
        <v>952</v>
      </c>
      <c r="C468" s="26">
        <v>934973</v>
      </c>
      <c r="D468" s="26">
        <v>274462</v>
      </c>
      <c r="E468" s="27">
        <v>0.97699999999999998</v>
      </c>
      <c r="F468" s="26">
        <v>16856</v>
      </c>
      <c r="G468" s="26">
        <v>50568</v>
      </c>
      <c r="H468" s="27">
        <v>0.502</v>
      </c>
      <c r="I468" s="26">
        <v>15146</v>
      </c>
      <c r="J468" s="27">
        <v>0.85399999999999998</v>
      </c>
      <c r="K468" s="26">
        <v>831458261</v>
      </c>
      <c r="L468" s="26">
        <v>788</v>
      </c>
      <c r="M468" s="26">
        <v>1055150</v>
      </c>
      <c r="N468" s="26">
        <v>325663</v>
      </c>
      <c r="O468" s="27">
        <v>0.86599999999999999</v>
      </c>
      <c r="P468" s="26">
        <v>903</v>
      </c>
      <c r="Q468" s="26">
        <v>875</v>
      </c>
      <c r="R468" s="26">
        <v>903</v>
      </c>
      <c r="S468" s="27">
        <v>1.1240000000000001</v>
      </c>
      <c r="T468" s="27">
        <v>1.599</v>
      </c>
      <c r="U468" s="27">
        <v>0.42199999999999999</v>
      </c>
      <c r="V468" s="26">
        <v>788716344</v>
      </c>
      <c r="W468" s="26">
        <v>874200178</v>
      </c>
      <c r="X468" s="26">
        <v>245110549</v>
      </c>
      <c r="Y468" s="26">
        <v>256622904</v>
      </c>
      <c r="Z468" s="26">
        <v>935</v>
      </c>
      <c r="AA468" s="26">
        <v>796</v>
      </c>
      <c r="AB468" s="28">
        <v>0.3211</v>
      </c>
      <c r="AC468" s="26">
        <v>0</v>
      </c>
      <c r="AD468" s="27">
        <v>8.7400000000000005E-2</v>
      </c>
      <c r="AE468" s="27">
        <v>0.59899999999999998</v>
      </c>
      <c r="AF468" s="26">
        <v>803</v>
      </c>
      <c r="AG468" s="26">
        <v>817</v>
      </c>
      <c r="AH468" s="26">
        <v>825</v>
      </c>
      <c r="AI468" s="26">
        <v>1059636</v>
      </c>
      <c r="AJ468" s="27">
        <v>0.628</v>
      </c>
      <c r="AK468" s="27">
        <v>0.78700000000000003</v>
      </c>
      <c r="AL468" s="27">
        <v>0.88700000000000001</v>
      </c>
      <c r="AM468" s="27">
        <v>0.78700000000000003</v>
      </c>
      <c r="AN468" s="27">
        <v>0.78700000000000003</v>
      </c>
      <c r="AO468" s="27">
        <v>0.42099999999999999</v>
      </c>
      <c r="AP468" s="27">
        <v>0.53200000000000003</v>
      </c>
      <c r="AQ468" s="27">
        <v>0.53200000000000003</v>
      </c>
      <c r="AR468" s="31" t="s">
        <v>1439</v>
      </c>
    </row>
    <row r="469" spans="1:44" x14ac:dyDescent="0.25">
      <c r="A469" s="22" t="s">
        <v>953</v>
      </c>
      <c r="B469" s="19" t="s">
        <v>954</v>
      </c>
      <c r="C469" s="26">
        <v>666533</v>
      </c>
      <c r="D469" s="26">
        <v>189967</v>
      </c>
      <c r="E469" s="27">
        <v>0.68700000000000006</v>
      </c>
      <c r="F469" s="26">
        <v>14420</v>
      </c>
      <c r="G469" s="26">
        <v>43260</v>
      </c>
      <c r="H469" s="27">
        <v>0.65</v>
      </c>
      <c r="I469" s="26">
        <v>11736</v>
      </c>
      <c r="J469" s="27">
        <v>0.89700000000000002</v>
      </c>
      <c r="K469" s="26">
        <v>1016138778</v>
      </c>
      <c r="L469" s="26">
        <v>1326</v>
      </c>
      <c r="M469" s="26">
        <v>766318</v>
      </c>
      <c r="N469" s="26">
        <v>233662</v>
      </c>
      <c r="O469" s="27">
        <v>0.621</v>
      </c>
      <c r="P469" s="26">
        <v>1608</v>
      </c>
      <c r="Q469" s="26">
        <v>1618</v>
      </c>
      <c r="R469" s="26">
        <v>1613</v>
      </c>
      <c r="S469" s="27">
        <v>1.1240000000000001</v>
      </c>
      <c r="T469" s="27">
        <v>1.3919999999999999</v>
      </c>
      <c r="U469" s="27">
        <v>0.58199999999999996</v>
      </c>
      <c r="V469" s="26">
        <v>945161226</v>
      </c>
      <c r="W469" s="26">
        <v>1087116331</v>
      </c>
      <c r="X469" s="26">
        <v>301756947</v>
      </c>
      <c r="Y469" s="26">
        <v>309836626</v>
      </c>
      <c r="Z469" s="26">
        <v>1631</v>
      </c>
      <c r="AA469" s="26">
        <v>1303</v>
      </c>
      <c r="AB469" s="28">
        <v>0.46489999999999998</v>
      </c>
      <c r="AC469" s="26">
        <v>7</v>
      </c>
      <c r="AD469" s="27">
        <v>0.1328</v>
      </c>
      <c r="AE469" s="27">
        <v>0.39200000000000002</v>
      </c>
      <c r="AF469" s="26">
        <v>1312</v>
      </c>
      <c r="AG469" s="26">
        <v>1378</v>
      </c>
      <c r="AH469" s="26">
        <v>1364</v>
      </c>
      <c r="AI469" s="26">
        <v>797006</v>
      </c>
      <c r="AJ469" s="27">
        <v>0.70799999999999996</v>
      </c>
      <c r="AK469" s="27">
        <v>0.78100000000000003</v>
      </c>
      <c r="AL469" s="27">
        <v>0.88100000000000001</v>
      </c>
      <c r="AM469" s="27">
        <v>0.78100000000000003</v>
      </c>
      <c r="AN469" s="27">
        <v>0.78100000000000003</v>
      </c>
      <c r="AO469" s="27">
        <v>0.433</v>
      </c>
      <c r="AP469" s="27">
        <v>0.64900000000000002</v>
      </c>
      <c r="AQ469" s="27">
        <v>0.64900000000000002</v>
      </c>
      <c r="AR469" s="31" t="s">
        <v>1439</v>
      </c>
    </row>
    <row r="470" spans="1:44" x14ac:dyDescent="0.25">
      <c r="A470" s="22" t="s">
        <v>955</v>
      </c>
      <c r="B470" s="19" t="s">
        <v>956</v>
      </c>
      <c r="C470" s="26">
        <v>762473</v>
      </c>
      <c r="D470" s="26">
        <v>256991</v>
      </c>
      <c r="E470" s="27">
        <v>0.85299999999999998</v>
      </c>
      <c r="F470" s="26">
        <v>17033</v>
      </c>
      <c r="G470" s="26">
        <v>51099</v>
      </c>
      <c r="H470" s="27">
        <v>0.56499999999999995</v>
      </c>
      <c r="I470" s="26">
        <v>15755</v>
      </c>
      <c r="J470" s="27">
        <v>0.873</v>
      </c>
      <c r="K470" s="26">
        <v>3465801278</v>
      </c>
      <c r="L470" s="26">
        <v>3840</v>
      </c>
      <c r="M470" s="26">
        <v>902552</v>
      </c>
      <c r="N470" s="26">
        <v>320971</v>
      </c>
      <c r="O470" s="27">
        <v>0.85299999999999998</v>
      </c>
      <c r="P470" s="26">
        <v>4652</v>
      </c>
      <c r="Q470" s="26">
        <v>4655</v>
      </c>
      <c r="R470" s="26">
        <v>4654</v>
      </c>
      <c r="S470" s="27">
        <v>1.1240000000000001</v>
      </c>
      <c r="T470" s="27">
        <v>1.296</v>
      </c>
      <c r="U470" s="27">
        <v>0.47799999999999998</v>
      </c>
      <c r="V470" s="26">
        <v>3274780227</v>
      </c>
      <c r="W470" s="26">
        <v>3656822330</v>
      </c>
      <c r="X470" s="26">
        <v>1192488261</v>
      </c>
      <c r="Y470" s="26">
        <v>1232530134</v>
      </c>
      <c r="Z470" s="26">
        <v>4796</v>
      </c>
      <c r="AA470" s="26">
        <v>3844</v>
      </c>
      <c r="AB470" s="28">
        <v>0.35709999999999997</v>
      </c>
      <c r="AC470" s="26">
        <v>32</v>
      </c>
      <c r="AD470" s="27">
        <v>9.11E-2</v>
      </c>
      <c r="AE470" s="27">
        <v>0.29599999999999999</v>
      </c>
      <c r="AF470" s="26">
        <v>4003</v>
      </c>
      <c r="AG470" s="26">
        <v>3990</v>
      </c>
      <c r="AH470" s="26">
        <v>3991</v>
      </c>
      <c r="AI470" s="26">
        <v>916267</v>
      </c>
      <c r="AJ470" s="27">
        <v>0.64600000000000002</v>
      </c>
      <c r="AK470" s="27">
        <v>0.749</v>
      </c>
      <c r="AL470" s="27">
        <v>0.84899999999999998</v>
      </c>
      <c r="AM470" s="27">
        <v>0.749</v>
      </c>
      <c r="AN470" s="27">
        <v>0.749</v>
      </c>
      <c r="AO470" s="27">
        <v>0.51600000000000001</v>
      </c>
      <c r="AP470" s="27">
        <v>0.59599999999999997</v>
      </c>
      <c r="AQ470" s="27">
        <v>0.59599999999999997</v>
      </c>
      <c r="AR470" s="31" t="s">
        <v>1439</v>
      </c>
    </row>
    <row r="471" spans="1:44" x14ac:dyDescent="0.25">
      <c r="A471" s="22" t="s">
        <v>957</v>
      </c>
      <c r="B471" s="19" t="s">
        <v>958</v>
      </c>
      <c r="C471" s="26">
        <v>691446</v>
      </c>
      <c r="D471" s="26">
        <v>195111</v>
      </c>
      <c r="E471" s="27">
        <v>0.70799999999999996</v>
      </c>
      <c r="F471" s="26">
        <v>14973</v>
      </c>
      <c r="G471" s="26">
        <v>44919</v>
      </c>
      <c r="H471" s="27">
        <v>0.63900000000000001</v>
      </c>
      <c r="I471" s="26">
        <v>12790</v>
      </c>
      <c r="J471" s="27">
        <v>0.89400000000000002</v>
      </c>
      <c r="K471" s="26">
        <v>2270967458</v>
      </c>
      <c r="L471" s="26">
        <v>2816</v>
      </c>
      <c r="M471" s="26">
        <v>806451</v>
      </c>
      <c r="N471" s="26">
        <v>238207</v>
      </c>
      <c r="O471" s="27">
        <v>0.63300000000000001</v>
      </c>
      <c r="P471" s="26">
        <v>3339</v>
      </c>
      <c r="Q471" s="26">
        <v>3403</v>
      </c>
      <c r="R471" s="26">
        <v>3371</v>
      </c>
      <c r="S471" s="27">
        <v>1.1240000000000001</v>
      </c>
      <c r="T471" s="27">
        <v>1.3169999999999999</v>
      </c>
      <c r="U471" s="27">
        <v>0.56599999999999995</v>
      </c>
      <c r="V471" s="26">
        <v>2164743334</v>
      </c>
      <c r="W471" s="26">
        <v>2377191583</v>
      </c>
      <c r="X471" s="26">
        <v>639592394</v>
      </c>
      <c r="Y471" s="26">
        <v>670793028</v>
      </c>
      <c r="Z471" s="26">
        <v>3438</v>
      </c>
      <c r="AA471" s="26">
        <v>2781</v>
      </c>
      <c r="AB471" s="28">
        <v>0.39279999999999998</v>
      </c>
      <c r="AC471" s="26">
        <v>0</v>
      </c>
      <c r="AD471" s="27">
        <v>9.5600000000000004E-2</v>
      </c>
      <c r="AE471" s="27">
        <v>0.317</v>
      </c>
      <c r="AF471" s="26">
        <v>2798</v>
      </c>
      <c r="AG471" s="26">
        <v>2846</v>
      </c>
      <c r="AH471" s="26">
        <v>2945</v>
      </c>
      <c r="AI471" s="26">
        <v>807195</v>
      </c>
      <c r="AJ471" s="27">
        <v>0.69</v>
      </c>
      <c r="AK471" s="27">
        <v>0.79500000000000004</v>
      </c>
      <c r="AL471" s="27">
        <v>0.89500000000000002</v>
      </c>
      <c r="AM471" s="27">
        <v>0.79500000000000004</v>
      </c>
      <c r="AN471" s="27">
        <v>0.79500000000000004</v>
      </c>
      <c r="AO471" s="27">
        <v>0.46400000000000002</v>
      </c>
      <c r="AP471" s="27">
        <v>0.64400000000000002</v>
      </c>
      <c r="AQ471" s="27">
        <v>0.64400000000000002</v>
      </c>
      <c r="AR471" s="31" t="s">
        <v>1439</v>
      </c>
    </row>
    <row r="472" spans="1:44" x14ac:dyDescent="0.25">
      <c r="A472" s="22" t="s">
        <v>959</v>
      </c>
      <c r="B472" s="19" t="s">
        <v>960</v>
      </c>
      <c r="C472" s="26">
        <v>740434</v>
      </c>
      <c r="D472" s="26">
        <v>247536</v>
      </c>
      <c r="E472" s="27">
        <v>0.82499999999999996</v>
      </c>
      <c r="F472" s="26">
        <v>18506</v>
      </c>
      <c r="G472" s="26">
        <v>55518</v>
      </c>
      <c r="H472" s="27">
        <v>0.57999999999999996</v>
      </c>
      <c r="I472" s="26">
        <v>14555</v>
      </c>
      <c r="J472" s="27">
        <v>0.877</v>
      </c>
      <c r="K472" s="26">
        <v>1125057174</v>
      </c>
      <c r="L472" s="26">
        <v>1353</v>
      </c>
      <c r="M472" s="26">
        <v>831527</v>
      </c>
      <c r="N472" s="26">
        <v>298580</v>
      </c>
      <c r="O472" s="27">
        <v>0.79400000000000004</v>
      </c>
      <c r="P472" s="26">
        <v>1534</v>
      </c>
      <c r="Q472" s="26">
        <v>1571</v>
      </c>
      <c r="R472" s="26">
        <v>1553</v>
      </c>
      <c r="S472" s="27">
        <v>1.1240000000000001</v>
      </c>
      <c r="T472" s="27">
        <v>1.429</v>
      </c>
      <c r="U472" s="27">
        <v>0.495</v>
      </c>
      <c r="V472" s="26">
        <v>1041726032</v>
      </c>
      <c r="W472" s="26">
        <v>1208388317</v>
      </c>
      <c r="X472" s="26">
        <v>636445663</v>
      </c>
      <c r="Y472" s="26">
        <v>403979248</v>
      </c>
      <c r="Z472" s="26">
        <v>1632</v>
      </c>
      <c r="AA472" s="26">
        <v>1324</v>
      </c>
      <c r="AB472" s="28">
        <v>0.32100000000000001</v>
      </c>
      <c r="AC472" s="26">
        <v>23</v>
      </c>
      <c r="AD472" s="27">
        <v>8.1600000000000006E-2</v>
      </c>
      <c r="AE472" s="27">
        <v>0.42899999999999999</v>
      </c>
      <c r="AF472" s="26">
        <v>1325</v>
      </c>
      <c r="AG472" s="26">
        <v>1365</v>
      </c>
      <c r="AH472" s="26">
        <v>1431</v>
      </c>
      <c r="AI472" s="26">
        <v>844436</v>
      </c>
      <c r="AJ472" s="27">
        <v>0.68500000000000005</v>
      </c>
      <c r="AK472" s="27">
        <v>0.81399999999999995</v>
      </c>
      <c r="AL472" s="27">
        <v>0.91400000000000003</v>
      </c>
      <c r="AM472" s="27">
        <v>0.81399999999999995</v>
      </c>
      <c r="AN472" s="27">
        <v>0.81399999999999995</v>
      </c>
      <c r="AO472" s="27">
        <v>0.497</v>
      </c>
      <c r="AP472" s="27">
        <v>0.628</v>
      </c>
      <c r="AQ472" s="27">
        <v>0.628</v>
      </c>
      <c r="AR472" s="31" t="s">
        <v>1439</v>
      </c>
    </row>
    <row r="473" spans="1:44" x14ac:dyDescent="0.25">
      <c r="A473" s="22" t="s">
        <v>961</v>
      </c>
      <c r="B473" s="19" t="s">
        <v>962</v>
      </c>
      <c r="C473" s="26">
        <v>1386105</v>
      </c>
      <c r="D473" s="26">
        <v>432427</v>
      </c>
      <c r="E473" s="27">
        <v>1.492</v>
      </c>
      <c r="F473" s="26">
        <v>14888</v>
      </c>
      <c r="G473" s="26">
        <v>44664</v>
      </c>
      <c r="H473" s="27">
        <v>0.25</v>
      </c>
      <c r="I473" s="26">
        <v>17261</v>
      </c>
      <c r="J473" s="27">
        <v>0.77700000000000002</v>
      </c>
      <c r="K473" s="26">
        <v>8964140707</v>
      </c>
      <c r="L473" s="26">
        <v>5786</v>
      </c>
      <c r="M473" s="26">
        <v>1549281</v>
      </c>
      <c r="N473" s="26">
        <v>510975</v>
      </c>
      <c r="O473" s="27">
        <v>1.359</v>
      </c>
      <c r="P473" s="26">
        <v>6763</v>
      </c>
      <c r="Q473" s="26">
        <v>6856</v>
      </c>
      <c r="R473" s="26">
        <v>6810</v>
      </c>
      <c r="S473" s="27">
        <v>1.1240000000000001</v>
      </c>
      <c r="T473" s="27">
        <v>1.23</v>
      </c>
      <c r="U473" s="27">
        <v>0.252</v>
      </c>
      <c r="V473" s="26">
        <v>8451478013</v>
      </c>
      <c r="W473" s="26">
        <v>9476803402</v>
      </c>
      <c r="X473" s="26">
        <v>3040928250</v>
      </c>
      <c r="Y473" s="26">
        <v>2956505955</v>
      </c>
      <c r="Z473" s="26">
        <v>6837</v>
      </c>
      <c r="AA473" s="26">
        <v>5772</v>
      </c>
      <c r="AB473" s="28">
        <v>0.26939999999999997</v>
      </c>
      <c r="AC473" s="26">
        <v>92</v>
      </c>
      <c r="AD473" s="27">
        <v>7.1199999999999999E-2</v>
      </c>
      <c r="AE473" s="27">
        <v>0.23</v>
      </c>
      <c r="AF473" s="26">
        <v>6406</v>
      </c>
      <c r="AG473" s="26">
        <v>6262</v>
      </c>
      <c r="AH473" s="26">
        <v>6068</v>
      </c>
      <c r="AI473" s="26">
        <v>1561767</v>
      </c>
      <c r="AJ473" s="27">
        <v>0.38800000000000001</v>
      </c>
      <c r="AK473" s="27">
        <v>0.70499999999999996</v>
      </c>
      <c r="AL473" s="27">
        <v>0.80500000000000005</v>
      </c>
      <c r="AM473" s="27">
        <v>0.70499999999999996</v>
      </c>
      <c r="AN473" s="27">
        <v>0.70499999999999996</v>
      </c>
      <c r="AO473" s="27">
        <v>0.23899999999999999</v>
      </c>
      <c r="AP473" s="27">
        <v>0.31</v>
      </c>
      <c r="AQ473" s="27">
        <v>0.36</v>
      </c>
      <c r="AR473" s="31" t="s">
        <v>1439</v>
      </c>
    </row>
    <row r="474" spans="1:44" x14ac:dyDescent="0.25">
      <c r="A474" s="22" t="s">
        <v>963</v>
      </c>
      <c r="B474" s="19" t="s">
        <v>964</v>
      </c>
      <c r="C474" s="26">
        <v>904736</v>
      </c>
      <c r="D474" s="26">
        <v>288053</v>
      </c>
      <c r="E474" s="27">
        <v>0.98399999999999999</v>
      </c>
      <c r="F474" s="26">
        <v>15829</v>
      </c>
      <c r="G474" s="26">
        <v>47487</v>
      </c>
      <c r="H474" s="27">
        <v>0.499</v>
      </c>
      <c r="I474" s="26">
        <v>13975</v>
      </c>
      <c r="J474" s="27">
        <v>0.85299999999999998</v>
      </c>
      <c r="K474" s="26">
        <v>1010906692</v>
      </c>
      <c r="L474" s="26">
        <v>988</v>
      </c>
      <c r="M474" s="26">
        <v>1023184</v>
      </c>
      <c r="N474" s="26">
        <v>349570</v>
      </c>
      <c r="O474" s="27">
        <v>0.92900000000000005</v>
      </c>
      <c r="P474" s="26">
        <v>1149</v>
      </c>
      <c r="Q474" s="26">
        <v>1166</v>
      </c>
      <c r="R474" s="26">
        <v>1158</v>
      </c>
      <c r="S474" s="27">
        <v>1.1240000000000001</v>
      </c>
      <c r="T474" s="27">
        <v>1.3819999999999999</v>
      </c>
      <c r="U474" s="27">
        <v>0.41899999999999998</v>
      </c>
      <c r="V474" s="26">
        <v>937033900</v>
      </c>
      <c r="W474" s="26">
        <v>1084779484</v>
      </c>
      <c r="X474" s="26">
        <v>344859858</v>
      </c>
      <c r="Y474" s="26">
        <v>345375747</v>
      </c>
      <c r="Z474" s="26">
        <v>1199</v>
      </c>
      <c r="AA474" s="26">
        <v>973</v>
      </c>
      <c r="AB474" s="28">
        <v>0.31119999999999998</v>
      </c>
      <c r="AC474" s="26">
        <v>2</v>
      </c>
      <c r="AD474" s="27">
        <v>8.0199999999999994E-2</v>
      </c>
      <c r="AE474" s="27">
        <v>0.38200000000000001</v>
      </c>
      <c r="AF474" s="26">
        <v>981</v>
      </c>
      <c r="AG474" s="26">
        <v>1006</v>
      </c>
      <c r="AH474" s="26">
        <v>1027</v>
      </c>
      <c r="AI474" s="26">
        <v>1056260</v>
      </c>
      <c r="AJ474" s="27">
        <v>0.59599999999999997</v>
      </c>
      <c r="AK474" s="27">
        <v>0.83899999999999997</v>
      </c>
      <c r="AL474" s="27">
        <v>0.93899999999999995</v>
      </c>
      <c r="AM474" s="27">
        <v>0.83899999999999997</v>
      </c>
      <c r="AN474" s="27">
        <v>0.83899999999999997</v>
      </c>
      <c r="AO474" s="27">
        <v>0.36</v>
      </c>
      <c r="AP474" s="27">
        <v>0.53400000000000003</v>
      </c>
      <c r="AQ474" s="27">
        <v>0.53400000000000003</v>
      </c>
      <c r="AR474" s="31" t="s">
        <v>1439</v>
      </c>
    </row>
    <row r="475" spans="1:44" x14ac:dyDescent="0.25">
      <c r="A475" s="22" t="s">
        <v>965</v>
      </c>
      <c r="B475" s="19" t="s">
        <v>966</v>
      </c>
      <c r="C475" s="26">
        <v>730486</v>
      </c>
      <c r="D475" s="26">
        <v>185327</v>
      </c>
      <c r="E475" s="27">
        <v>0.71399999999999997</v>
      </c>
      <c r="F475" s="26">
        <v>18741</v>
      </c>
      <c r="G475" s="26">
        <v>56223</v>
      </c>
      <c r="H475" s="27">
        <v>0.63600000000000001</v>
      </c>
      <c r="I475" s="26">
        <v>17537</v>
      </c>
      <c r="J475" s="27">
        <v>0.89300000000000002</v>
      </c>
      <c r="K475" s="26">
        <v>601909087</v>
      </c>
      <c r="L475" s="26">
        <v>727</v>
      </c>
      <c r="M475" s="26">
        <v>827935</v>
      </c>
      <c r="N475" s="26">
        <v>221016</v>
      </c>
      <c r="O475" s="27">
        <v>0.58699999999999997</v>
      </c>
      <c r="P475" s="26">
        <v>862</v>
      </c>
      <c r="Q475" s="26">
        <v>892</v>
      </c>
      <c r="R475" s="26">
        <v>877</v>
      </c>
      <c r="S475" s="27">
        <v>1.1240000000000001</v>
      </c>
      <c r="T475" s="27">
        <v>1.3879999999999999</v>
      </c>
      <c r="U475" s="27">
        <v>0.56100000000000005</v>
      </c>
      <c r="V475" s="26">
        <v>570486270</v>
      </c>
      <c r="W475" s="26">
        <v>633331904</v>
      </c>
      <c r="X475" s="26">
        <v>158418392</v>
      </c>
      <c r="Y475" s="26">
        <v>160679222</v>
      </c>
      <c r="Z475" s="26">
        <v>867</v>
      </c>
      <c r="AA475" s="26">
        <v>705</v>
      </c>
      <c r="AB475" s="28">
        <v>0.43540000000000001</v>
      </c>
      <c r="AC475" s="26">
        <v>34</v>
      </c>
      <c r="AD475" s="27">
        <v>0.1195</v>
      </c>
      <c r="AE475" s="27">
        <v>0.38800000000000001</v>
      </c>
      <c r="AF475" s="26">
        <v>880</v>
      </c>
      <c r="AG475" s="26">
        <v>752</v>
      </c>
      <c r="AH475" s="26">
        <v>739</v>
      </c>
      <c r="AI475" s="26">
        <v>857012</v>
      </c>
      <c r="AJ475" s="27">
        <v>0.68700000000000006</v>
      </c>
      <c r="AK475" s="27">
        <v>0.70899999999999996</v>
      </c>
      <c r="AL475" s="27">
        <v>0.80900000000000005</v>
      </c>
      <c r="AM475" s="27">
        <v>0.72199999999999998</v>
      </c>
      <c r="AN475" s="27">
        <v>0.72199999999999998</v>
      </c>
      <c r="AO475" s="27">
        <v>0.58399999999999996</v>
      </c>
      <c r="AP475" s="27">
        <v>0.622</v>
      </c>
      <c r="AQ475" s="27">
        <v>0.622</v>
      </c>
      <c r="AR475" s="31" t="s">
        <v>1439</v>
      </c>
    </row>
    <row r="476" spans="1:44" x14ac:dyDescent="0.25">
      <c r="A476" s="22" t="s">
        <v>967</v>
      </c>
      <c r="B476" s="19" t="s">
        <v>968</v>
      </c>
      <c r="C476" s="26">
        <v>714392</v>
      </c>
      <c r="D476" s="26">
        <v>243235</v>
      </c>
      <c r="E476" s="27">
        <v>0.80400000000000005</v>
      </c>
      <c r="F476" s="26">
        <v>16242</v>
      </c>
      <c r="G476" s="26">
        <v>48726</v>
      </c>
      <c r="H476" s="27">
        <v>0.59</v>
      </c>
      <c r="I476" s="26">
        <v>14674</v>
      </c>
      <c r="J476" s="27">
        <v>0.88</v>
      </c>
      <c r="K476" s="26">
        <v>506506300</v>
      </c>
      <c r="L476" s="26">
        <v>644</v>
      </c>
      <c r="M476" s="26">
        <v>786500</v>
      </c>
      <c r="N476" s="26">
        <v>289692</v>
      </c>
      <c r="O476" s="27">
        <v>0.77</v>
      </c>
      <c r="P476" s="26">
        <v>719</v>
      </c>
      <c r="Q476" s="26">
        <v>742</v>
      </c>
      <c r="R476" s="26">
        <v>731</v>
      </c>
      <c r="S476" s="27">
        <v>1.1240000000000001</v>
      </c>
      <c r="T476" s="27">
        <v>1.504</v>
      </c>
      <c r="U476" s="27">
        <v>0.51100000000000001</v>
      </c>
      <c r="V476" s="26">
        <v>465073347</v>
      </c>
      <c r="W476" s="26">
        <v>547939254</v>
      </c>
      <c r="X476" s="26">
        <v>186382779</v>
      </c>
      <c r="Y476" s="26">
        <v>186561842</v>
      </c>
      <c r="Z476" s="26">
        <v>767</v>
      </c>
      <c r="AA476" s="26">
        <v>620</v>
      </c>
      <c r="AB476" s="28">
        <v>0.26450000000000001</v>
      </c>
      <c r="AC476" s="26">
        <v>0</v>
      </c>
      <c r="AD476" s="27">
        <v>6.9400000000000003E-2</v>
      </c>
      <c r="AE476" s="27">
        <v>0.504</v>
      </c>
      <c r="AF476" s="26">
        <v>624</v>
      </c>
      <c r="AG476" s="26">
        <v>630</v>
      </c>
      <c r="AH476" s="26">
        <v>681</v>
      </c>
      <c r="AI476" s="26">
        <v>804609</v>
      </c>
      <c r="AJ476" s="27">
        <v>0.72199999999999998</v>
      </c>
      <c r="AK476" s="27">
        <v>0.79800000000000004</v>
      </c>
      <c r="AL476" s="27">
        <v>0.89800000000000002</v>
      </c>
      <c r="AM476" s="27">
        <v>0.79800000000000004</v>
      </c>
      <c r="AN476" s="27">
        <v>0.79800000000000004</v>
      </c>
      <c r="AO476" s="27">
        <v>0.51300000000000001</v>
      </c>
      <c r="AP476" s="27">
        <v>0.64500000000000002</v>
      </c>
      <c r="AQ476" s="27">
        <v>0.64500000000000002</v>
      </c>
      <c r="AR476" s="31" t="s">
        <v>1439</v>
      </c>
    </row>
    <row r="477" spans="1:44" x14ac:dyDescent="0.25">
      <c r="A477" s="22" t="s">
        <v>969</v>
      </c>
      <c r="B477" s="19" t="s">
        <v>970</v>
      </c>
      <c r="C477" s="26">
        <v>672275</v>
      </c>
      <c r="D477" s="26">
        <v>240614</v>
      </c>
      <c r="E477" s="27">
        <v>0.77600000000000002</v>
      </c>
      <c r="F477" s="26">
        <v>19016</v>
      </c>
      <c r="G477" s="26">
        <v>57048</v>
      </c>
      <c r="H477" s="27">
        <v>0.60499999999999998</v>
      </c>
      <c r="I477" s="26">
        <v>15575</v>
      </c>
      <c r="J477" s="27">
        <v>0.88400000000000001</v>
      </c>
      <c r="K477" s="26">
        <v>1651833278</v>
      </c>
      <c r="L477" s="26">
        <v>2158</v>
      </c>
      <c r="M477" s="26">
        <v>765446</v>
      </c>
      <c r="N477" s="26">
        <v>291903</v>
      </c>
      <c r="O477" s="27">
        <v>0.77600000000000002</v>
      </c>
      <c r="P477" s="26">
        <v>2574</v>
      </c>
      <c r="Q477" s="26">
        <v>2648</v>
      </c>
      <c r="R477" s="26">
        <v>2611</v>
      </c>
      <c r="S477" s="27">
        <v>1.1240000000000001</v>
      </c>
      <c r="T477" s="27">
        <v>1.2809999999999999</v>
      </c>
      <c r="U477" s="27">
        <v>0.52600000000000002</v>
      </c>
      <c r="V477" s="26">
        <v>1543650172</v>
      </c>
      <c r="W477" s="26">
        <v>1760016384</v>
      </c>
      <c r="X477" s="26">
        <v>618723172</v>
      </c>
      <c r="Y477" s="26">
        <v>629927463</v>
      </c>
      <c r="Z477" s="26">
        <v>2618</v>
      </c>
      <c r="AA477" s="26">
        <v>2142</v>
      </c>
      <c r="AB477" s="28">
        <v>0.34570000000000001</v>
      </c>
      <c r="AC477" s="26">
        <v>0</v>
      </c>
      <c r="AD477" s="27">
        <v>8.6599999999999996E-2</v>
      </c>
      <c r="AE477" s="27">
        <v>0.28100000000000003</v>
      </c>
      <c r="AF477" s="26">
        <v>2393</v>
      </c>
      <c r="AG477" s="26">
        <v>2243</v>
      </c>
      <c r="AH477" s="26">
        <v>2229</v>
      </c>
      <c r="AI477" s="26">
        <v>789599</v>
      </c>
      <c r="AJ477" s="27">
        <v>0.69599999999999995</v>
      </c>
      <c r="AK477" s="27">
        <v>0.74</v>
      </c>
      <c r="AL477" s="27">
        <v>0.84</v>
      </c>
      <c r="AM477" s="27">
        <v>0.752</v>
      </c>
      <c r="AN477" s="27">
        <v>0.752</v>
      </c>
      <c r="AO477" s="27">
        <v>0.59599999999999997</v>
      </c>
      <c r="AP477" s="27">
        <v>0.65200000000000002</v>
      </c>
      <c r="AQ477" s="27">
        <v>0.65200000000000002</v>
      </c>
      <c r="AR477" s="31" t="s">
        <v>1439</v>
      </c>
    </row>
    <row r="478" spans="1:44" x14ac:dyDescent="0.25">
      <c r="A478" s="22" t="s">
        <v>971</v>
      </c>
      <c r="B478" s="19" t="s">
        <v>972</v>
      </c>
      <c r="C478" s="26">
        <v>624314</v>
      </c>
      <c r="D478" s="26">
        <v>268655</v>
      </c>
      <c r="E478" s="27">
        <v>0.79800000000000004</v>
      </c>
      <c r="F478" s="26">
        <v>14891</v>
      </c>
      <c r="G478" s="26">
        <v>44673</v>
      </c>
      <c r="H478" s="27">
        <v>0.59399999999999997</v>
      </c>
      <c r="I478" s="26">
        <v>14927</v>
      </c>
      <c r="J478" s="27">
        <v>0.88100000000000001</v>
      </c>
      <c r="K478" s="26">
        <v>3041664871</v>
      </c>
      <c r="L478" s="26">
        <v>4329</v>
      </c>
      <c r="M478" s="26">
        <v>702625</v>
      </c>
      <c r="N478" s="26">
        <v>315138</v>
      </c>
      <c r="O478" s="27">
        <v>0.83799999999999997</v>
      </c>
      <c r="P478" s="26">
        <v>4981</v>
      </c>
      <c r="Q478" s="26">
        <v>4997</v>
      </c>
      <c r="R478" s="26">
        <v>4989</v>
      </c>
      <c r="S478" s="27">
        <v>1.1240000000000001</v>
      </c>
      <c r="T478" s="27">
        <v>1.2</v>
      </c>
      <c r="U478" s="27">
        <v>0.505</v>
      </c>
      <c r="V478" s="26">
        <v>2913061791</v>
      </c>
      <c r="W478" s="26">
        <v>3170267951</v>
      </c>
      <c r="X478" s="26">
        <v>1507375717</v>
      </c>
      <c r="Y478" s="26">
        <v>1364234036</v>
      </c>
      <c r="Z478" s="26">
        <v>5078</v>
      </c>
      <c r="AA478" s="26">
        <v>4349</v>
      </c>
      <c r="AB478" s="28">
        <v>0.2301</v>
      </c>
      <c r="AC478" s="26">
        <v>200</v>
      </c>
      <c r="AD478" s="27">
        <v>4.1300000000000003E-2</v>
      </c>
      <c r="AE478" s="27">
        <v>0.2</v>
      </c>
      <c r="AF478" s="26">
        <v>4515</v>
      </c>
      <c r="AG478" s="26">
        <v>4522</v>
      </c>
      <c r="AH478" s="26">
        <v>4568</v>
      </c>
      <c r="AI478" s="26">
        <v>694016</v>
      </c>
      <c r="AJ478" s="27">
        <v>0.73399999999999999</v>
      </c>
      <c r="AK478" s="27">
        <v>0.69699999999999995</v>
      </c>
      <c r="AL478" s="27">
        <v>0.79700000000000004</v>
      </c>
      <c r="AM478" s="27">
        <v>0.79400000000000004</v>
      </c>
      <c r="AN478" s="27">
        <v>0.79400000000000004</v>
      </c>
      <c r="AO478" s="27">
        <v>0.60799999999999998</v>
      </c>
      <c r="AP478" s="27">
        <v>0.69399999999999995</v>
      </c>
      <c r="AQ478" s="27">
        <v>0.69399999999999995</v>
      </c>
      <c r="AR478" s="31" t="s">
        <v>1439</v>
      </c>
    </row>
    <row r="479" spans="1:44" x14ac:dyDescent="0.25">
      <c r="A479" s="22" t="s">
        <v>973</v>
      </c>
      <c r="B479" s="19" t="s">
        <v>974</v>
      </c>
      <c r="C479" s="26">
        <v>821403</v>
      </c>
      <c r="D479" s="26">
        <v>245183</v>
      </c>
      <c r="E479" s="27">
        <v>0.86499999999999999</v>
      </c>
      <c r="F479" s="26">
        <v>19670</v>
      </c>
      <c r="G479" s="26">
        <v>59010</v>
      </c>
      <c r="H479" s="27">
        <v>0.55900000000000005</v>
      </c>
      <c r="I479" s="26">
        <v>16982</v>
      </c>
      <c r="J479" s="27">
        <v>0.871</v>
      </c>
      <c r="K479" s="26">
        <v>1615477927</v>
      </c>
      <c r="L479" s="26">
        <v>1783</v>
      </c>
      <c r="M479" s="26">
        <v>906044</v>
      </c>
      <c r="N479" s="26">
        <v>289186</v>
      </c>
      <c r="O479" s="27">
        <v>0.76900000000000002</v>
      </c>
      <c r="P479" s="26">
        <v>2044</v>
      </c>
      <c r="Q479" s="26">
        <v>2070</v>
      </c>
      <c r="R479" s="26">
        <v>2057</v>
      </c>
      <c r="S479" s="27">
        <v>1.1240000000000001</v>
      </c>
      <c r="T479" s="27">
        <v>1.2969999999999999</v>
      </c>
      <c r="U479" s="27">
        <v>0.47</v>
      </c>
      <c r="V479" s="26">
        <v>1503544073</v>
      </c>
      <c r="W479" s="26">
        <v>1727411782</v>
      </c>
      <c r="X479" s="26">
        <v>528468231</v>
      </c>
      <c r="Y479" s="26">
        <v>515620044</v>
      </c>
      <c r="Z479" s="26">
        <v>2103</v>
      </c>
      <c r="AA479" s="26">
        <v>1768</v>
      </c>
      <c r="AB479" s="28">
        <v>0.30570000000000003</v>
      </c>
      <c r="AC479" s="26">
        <v>0</v>
      </c>
      <c r="AD479" s="27">
        <v>6.9599999999999995E-2</v>
      </c>
      <c r="AE479" s="27">
        <v>0.29699999999999999</v>
      </c>
      <c r="AF479" s="26">
        <v>1775</v>
      </c>
      <c r="AG479" s="26">
        <v>1816</v>
      </c>
      <c r="AH479" s="26">
        <v>1849</v>
      </c>
      <c r="AI479" s="26">
        <v>934241</v>
      </c>
      <c r="AJ479" s="27">
        <v>0.63800000000000001</v>
      </c>
      <c r="AK479" s="27">
        <v>0.627</v>
      </c>
      <c r="AL479" s="27">
        <v>0.72699999999999998</v>
      </c>
      <c r="AM479" s="27">
        <v>0.68799999999999994</v>
      </c>
      <c r="AN479" s="27">
        <v>0.68799999999999994</v>
      </c>
      <c r="AO479" s="27">
        <v>0.54100000000000004</v>
      </c>
      <c r="AP479" s="27">
        <v>0.58799999999999997</v>
      </c>
      <c r="AQ479" s="27">
        <v>0.58799999999999997</v>
      </c>
      <c r="AR479" s="31" t="s">
        <v>1439</v>
      </c>
    </row>
    <row r="480" spans="1:44" x14ac:dyDescent="0.25">
      <c r="A480" s="22" t="s">
        <v>975</v>
      </c>
      <c r="B480" s="19" t="s">
        <v>976</v>
      </c>
      <c r="C480" s="26">
        <v>551520</v>
      </c>
      <c r="D480" s="26">
        <v>187451</v>
      </c>
      <c r="E480" s="27">
        <v>0.61899999999999999</v>
      </c>
      <c r="F480" s="26">
        <v>13993</v>
      </c>
      <c r="G480" s="26">
        <v>41979</v>
      </c>
      <c r="H480" s="27">
        <v>0.68500000000000005</v>
      </c>
      <c r="I480" s="26">
        <v>11315</v>
      </c>
      <c r="J480" s="27">
        <v>0.90800000000000003</v>
      </c>
      <c r="K480" s="26">
        <v>1712700480</v>
      </c>
      <c r="L480" s="26">
        <v>2794</v>
      </c>
      <c r="M480" s="26">
        <v>612992</v>
      </c>
      <c r="N480" s="26">
        <v>222205</v>
      </c>
      <c r="O480" s="27">
        <v>0.59099999999999997</v>
      </c>
      <c r="P480" s="26">
        <v>3284</v>
      </c>
      <c r="Q480" s="26">
        <v>3269</v>
      </c>
      <c r="R480" s="26">
        <v>3284</v>
      </c>
      <c r="S480" s="27">
        <v>1.1240000000000001</v>
      </c>
      <c r="T480" s="27">
        <v>1.383</v>
      </c>
      <c r="U480" s="27">
        <v>0.622</v>
      </c>
      <c r="V480" s="26">
        <v>1598763618</v>
      </c>
      <c r="W480" s="26">
        <v>1826637342</v>
      </c>
      <c r="X480" s="26">
        <v>604503074</v>
      </c>
      <c r="Y480" s="26">
        <v>620840825</v>
      </c>
      <c r="Z480" s="26">
        <v>3312</v>
      </c>
      <c r="AA480" s="26">
        <v>2802</v>
      </c>
      <c r="AB480" s="28">
        <v>0.46479999999999999</v>
      </c>
      <c r="AC480" s="26">
        <v>63</v>
      </c>
      <c r="AD480" s="27">
        <v>0.1066</v>
      </c>
      <c r="AE480" s="27">
        <v>0.38300000000000001</v>
      </c>
      <c r="AF480" s="26">
        <v>2836</v>
      </c>
      <c r="AG480" s="26">
        <v>2918</v>
      </c>
      <c r="AH480" s="26">
        <v>2880</v>
      </c>
      <c r="AI480" s="26">
        <v>634249</v>
      </c>
      <c r="AJ480" s="27">
        <v>0.76900000000000002</v>
      </c>
      <c r="AK480" s="27">
        <v>0.753</v>
      </c>
      <c r="AL480" s="27">
        <v>0.85299999999999998</v>
      </c>
      <c r="AM480" s="27">
        <v>0.82099999999999995</v>
      </c>
      <c r="AN480" s="27">
        <v>0.82099999999999995</v>
      </c>
      <c r="AO480" s="27">
        <v>0.53800000000000003</v>
      </c>
      <c r="AP480" s="27">
        <v>0.72099999999999997</v>
      </c>
      <c r="AQ480" s="27">
        <v>0.72099999999999997</v>
      </c>
      <c r="AR480" s="31" t="s">
        <v>1439</v>
      </c>
    </row>
    <row r="481" spans="1:44" x14ac:dyDescent="0.25">
      <c r="A481" s="22" t="s">
        <v>977</v>
      </c>
      <c r="B481" s="19" t="s">
        <v>978</v>
      </c>
      <c r="C481" s="26">
        <v>269405</v>
      </c>
      <c r="D481" s="26">
        <v>110582</v>
      </c>
      <c r="E481" s="27">
        <v>0.33400000000000002</v>
      </c>
      <c r="F481" s="26">
        <v>16310</v>
      </c>
      <c r="G481" s="26">
        <v>48930</v>
      </c>
      <c r="H481" s="27">
        <v>0.83</v>
      </c>
      <c r="I481" s="26">
        <v>5790</v>
      </c>
      <c r="J481" s="27">
        <v>0.95</v>
      </c>
      <c r="K481" s="26">
        <v>2914758492</v>
      </c>
      <c r="L481" s="26">
        <v>9278</v>
      </c>
      <c r="M481" s="26">
        <v>314158</v>
      </c>
      <c r="N481" s="26">
        <v>135587</v>
      </c>
      <c r="O481" s="27">
        <v>0.36</v>
      </c>
      <c r="P481" s="26">
        <v>11367</v>
      </c>
      <c r="Q481" s="26">
        <v>11331</v>
      </c>
      <c r="R481" s="26">
        <v>11367</v>
      </c>
      <c r="S481" s="27">
        <v>1.1240000000000001</v>
      </c>
      <c r="T481" s="27">
        <v>1.7290000000000001</v>
      </c>
      <c r="U481" s="27">
        <v>0.93</v>
      </c>
      <c r="V481" s="26">
        <v>2764759552</v>
      </c>
      <c r="W481" s="26">
        <v>3064757432</v>
      </c>
      <c r="X481" s="26">
        <v>1223269428</v>
      </c>
      <c r="Y481" s="26">
        <v>1257982028</v>
      </c>
      <c r="Z481" s="26">
        <v>11376</v>
      </c>
      <c r="AA481" s="26">
        <v>9388</v>
      </c>
      <c r="AB481" s="28">
        <v>0.78749999999999998</v>
      </c>
      <c r="AC481" s="26">
        <v>451</v>
      </c>
      <c r="AD481" s="27">
        <v>0.29580000000000001</v>
      </c>
      <c r="AE481" s="27">
        <v>0.72899999999999998</v>
      </c>
      <c r="AF481" s="26">
        <v>9379</v>
      </c>
      <c r="AG481" s="26">
        <v>9980</v>
      </c>
      <c r="AH481" s="26">
        <v>8953</v>
      </c>
      <c r="AI481" s="26">
        <v>342316</v>
      </c>
      <c r="AJ481" s="27">
        <v>0.9</v>
      </c>
      <c r="AK481" s="27">
        <v>0.87</v>
      </c>
      <c r="AL481" s="27">
        <v>0.95</v>
      </c>
      <c r="AM481" s="27">
        <v>0.95</v>
      </c>
      <c r="AN481" s="27">
        <v>0.98</v>
      </c>
      <c r="AO481" s="27">
        <v>0.55100000000000005</v>
      </c>
      <c r="AP481" s="27">
        <v>0.85</v>
      </c>
      <c r="AQ481" s="27">
        <v>0.85</v>
      </c>
      <c r="AR481" s="31" t="s">
        <v>1439</v>
      </c>
    </row>
    <row r="482" spans="1:44" x14ac:dyDescent="0.25">
      <c r="A482" s="22" t="s">
        <v>979</v>
      </c>
      <c r="B482" s="19" t="s">
        <v>980</v>
      </c>
      <c r="C482" s="26">
        <v>2316025</v>
      </c>
      <c r="D482" s="26">
        <v>212448</v>
      </c>
      <c r="E482" s="27">
        <v>1.6240000000000001</v>
      </c>
      <c r="F482" s="26">
        <v>24340</v>
      </c>
      <c r="G482" s="26">
        <v>73020</v>
      </c>
      <c r="H482" s="27">
        <v>0.25</v>
      </c>
      <c r="I482" s="26">
        <v>29419</v>
      </c>
      <c r="J482" s="27">
        <v>0.75700000000000001</v>
      </c>
      <c r="K482" s="26">
        <v>665292452</v>
      </c>
      <c r="L482" s="26">
        <v>263</v>
      </c>
      <c r="M482" s="26">
        <v>2529629</v>
      </c>
      <c r="N482" s="26">
        <v>258492</v>
      </c>
      <c r="O482" s="27">
        <v>0.68700000000000006</v>
      </c>
      <c r="P482" s="26">
        <v>300</v>
      </c>
      <c r="Q482" s="26">
        <v>314</v>
      </c>
      <c r="R482" s="26">
        <v>307</v>
      </c>
      <c r="S482" s="27">
        <v>1</v>
      </c>
      <c r="T482" s="27">
        <v>1.9139999999999999</v>
      </c>
      <c r="U482" s="27">
        <v>0.24399999999999999</v>
      </c>
      <c r="V482" s="26">
        <v>589456855</v>
      </c>
      <c r="W482" s="26">
        <v>741128049</v>
      </c>
      <c r="X482" s="26">
        <v>60324917</v>
      </c>
      <c r="Y482" s="26">
        <v>67983502</v>
      </c>
      <c r="Z482" s="26">
        <v>320</v>
      </c>
      <c r="AA482" s="26">
        <v>247</v>
      </c>
      <c r="AB482" s="28">
        <v>0.49580000000000002</v>
      </c>
      <c r="AC482" s="26">
        <v>0</v>
      </c>
      <c r="AD482" s="27">
        <v>0.20330000000000001</v>
      </c>
      <c r="AE482" s="27">
        <v>0.91400000000000003</v>
      </c>
      <c r="AF482" s="26">
        <v>247</v>
      </c>
      <c r="AG482" s="26">
        <v>243</v>
      </c>
      <c r="AH482" s="26">
        <v>272</v>
      </c>
      <c r="AI482" s="26">
        <v>2724735</v>
      </c>
      <c r="AJ482" s="27">
        <v>0.26900000000000002</v>
      </c>
      <c r="AK482" s="27">
        <v>0.47399999999999998</v>
      </c>
      <c r="AL482" s="27">
        <v>0.57399999999999995</v>
      </c>
      <c r="AM482" s="27">
        <v>0.47399999999999998</v>
      </c>
      <c r="AN482" s="27">
        <v>0.47399999999999998</v>
      </c>
      <c r="AO482" s="27">
        <v>0.16700000000000001</v>
      </c>
      <c r="AP482" s="27">
        <v>0</v>
      </c>
      <c r="AQ482" s="27">
        <v>0.36</v>
      </c>
      <c r="AR482" s="31" t="s">
        <v>1439</v>
      </c>
    </row>
    <row r="483" spans="1:44" x14ac:dyDescent="0.25">
      <c r="A483" s="22" t="s">
        <v>981</v>
      </c>
      <c r="B483" s="19" t="s">
        <v>982</v>
      </c>
      <c r="C483" s="26">
        <v>1307066</v>
      </c>
      <c r="D483" s="26">
        <v>272947</v>
      </c>
      <c r="E483" s="27">
        <v>1.177</v>
      </c>
      <c r="F483" s="26">
        <v>28999</v>
      </c>
      <c r="G483" s="26">
        <v>86997</v>
      </c>
      <c r="H483" s="27">
        <v>0.4</v>
      </c>
      <c r="I483" s="26">
        <v>20793</v>
      </c>
      <c r="J483" s="27">
        <v>0.82399999999999995</v>
      </c>
      <c r="K483" s="26">
        <v>201832178</v>
      </c>
      <c r="L483" s="26">
        <v>134</v>
      </c>
      <c r="M483" s="26">
        <v>1506210</v>
      </c>
      <c r="N483" s="26">
        <v>338128</v>
      </c>
      <c r="O483" s="27">
        <v>0.89900000000000002</v>
      </c>
      <c r="P483" s="26">
        <v>158</v>
      </c>
      <c r="Q483" s="26">
        <v>166</v>
      </c>
      <c r="R483" s="26">
        <v>162</v>
      </c>
      <c r="S483" s="27">
        <v>1</v>
      </c>
      <c r="T483" s="27">
        <v>1.978</v>
      </c>
      <c r="U483" s="27">
        <v>0.36699999999999999</v>
      </c>
      <c r="V483" s="26">
        <v>186691383</v>
      </c>
      <c r="W483" s="26">
        <v>216972974</v>
      </c>
      <c r="X483" s="26">
        <v>43061329</v>
      </c>
      <c r="Y483" s="26">
        <v>45309204</v>
      </c>
      <c r="Z483" s="26">
        <v>166</v>
      </c>
      <c r="AA483" s="26">
        <v>142</v>
      </c>
      <c r="AB483" s="28">
        <v>0.59399999999999997</v>
      </c>
      <c r="AC483" s="26">
        <v>0</v>
      </c>
      <c r="AD483" s="27">
        <v>0.2051</v>
      </c>
      <c r="AE483" s="27">
        <v>0.97799999999999998</v>
      </c>
      <c r="AF483" s="26">
        <v>143</v>
      </c>
      <c r="AG483" s="26">
        <v>155</v>
      </c>
      <c r="AH483" s="26">
        <v>129</v>
      </c>
      <c r="AI483" s="26">
        <v>1681961</v>
      </c>
      <c r="AJ483" s="27">
        <v>0.48899999999999999</v>
      </c>
      <c r="AK483" s="27">
        <v>0.70199999999999996</v>
      </c>
      <c r="AL483" s="27">
        <v>0.80200000000000005</v>
      </c>
      <c r="AM483" s="27">
        <v>0.70199999999999996</v>
      </c>
      <c r="AN483" s="27">
        <v>0.73199999999999998</v>
      </c>
      <c r="AO483" s="27">
        <v>0.46</v>
      </c>
      <c r="AP483" s="27">
        <v>0.25700000000000001</v>
      </c>
      <c r="AQ483" s="27">
        <v>0.46</v>
      </c>
      <c r="AR483" s="31" t="s">
        <v>1439</v>
      </c>
    </row>
    <row r="484" spans="1:44" x14ac:dyDescent="0.25">
      <c r="A484" s="22" t="s">
        <v>983</v>
      </c>
      <c r="B484" s="19" t="s">
        <v>984</v>
      </c>
      <c r="C484" s="26">
        <v>769672</v>
      </c>
      <c r="D484" s="26">
        <v>181421</v>
      </c>
      <c r="E484" s="27">
        <v>0.72799999999999998</v>
      </c>
      <c r="F484" s="26">
        <v>22481</v>
      </c>
      <c r="G484" s="26">
        <v>67443</v>
      </c>
      <c r="H484" s="27">
        <v>0.629</v>
      </c>
      <c r="I484" s="26">
        <v>17584</v>
      </c>
      <c r="J484" s="27">
        <v>0.89100000000000001</v>
      </c>
      <c r="K484" s="26">
        <v>552475235</v>
      </c>
      <c r="L484" s="26">
        <v>602</v>
      </c>
      <c r="M484" s="26">
        <v>917732</v>
      </c>
      <c r="N484" s="26">
        <v>232352</v>
      </c>
      <c r="O484" s="27">
        <v>0.61799999999999999</v>
      </c>
      <c r="P484" s="26">
        <v>737</v>
      </c>
      <c r="Q484" s="26">
        <v>737</v>
      </c>
      <c r="R484" s="26">
        <v>737</v>
      </c>
      <c r="S484" s="27">
        <v>1</v>
      </c>
      <c r="T484" s="27">
        <v>1.8759999999999999</v>
      </c>
      <c r="U484" s="27">
        <v>0.58499999999999996</v>
      </c>
      <c r="V484" s="26">
        <v>511533038</v>
      </c>
      <c r="W484" s="26">
        <v>593417433</v>
      </c>
      <c r="X484" s="26">
        <v>135983280</v>
      </c>
      <c r="Y484" s="26">
        <v>139876222</v>
      </c>
      <c r="Z484" s="26">
        <v>771</v>
      </c>
      <c r="AA484" s="26">
        <v>590</v>
      </c>
      <c r="AB484" s="28">
        <v>0.54859999999999998</v>
      </c>
      <c r="AC484" s="26">
        <v>0</v>
      </c>
      <c r="AD484" s="27">
        <v>0.1464</v>
      </c>
      <c r="AE484" s="27">
        <v>0.876</v>
      </c>
      <c r="AF484" s="26">
        <v>593</v>
      </c>
      <c r="AG484" s="26">
        <v>602</v>
      </c>
      <c r="AH484" s="26">
        <v>630</v>
      </c>
      <c r="AI484" s="26">
        <v>941932</v>
      </c>
      <c r="AJ484" s="27">
        <v>0.73</v>
      </c>
      <c r="AK484" s="27">
        <v>0.76500000000000001</v>
      </c>
      <c r="AL484" s="27">
        <v>0.86499999999999999</v>
      </c>
      <c r="AM484" s="27">
        <v>0.76500000000000001</v>
      </c>
      <c r="AN484" s="27">
        <v>0.79800000000000004</v>
      </c>
      <c r="AO484" s="27">
        <v>0.54300000000000004</v>
      </c>
      <c r="AP484" s="27">
        <v>0.58399999999999996</v>
      </c>
      <c r="AQ484" s="27">
        <v>0.58399999999999996</v>
      </c>
      <c r="AR484" s="31" t="s">
        <v>1439</v>
      </c>
    </row>
    <row r="485" spans="1:44" x14ac:dyDescent="0.25">
      <c r="A485" s="22" t="s">
        <v>985</v>
      </c>
      <c r="B485" s="19" t="s">
        <v>986</v>
      </c>
      <c r="C485" s="26">
        <v>584347</v>
      </c>
      <c r="D485" s="26">
        <v>180992</v>
      </c>
      <c r="E485" s="27">
        <v>0.626</v>
      </c>
      <c r="F485" s="26">
        <v>17437</v>
      </c>
      <c r="G485" s="26">
        <v>52311</v>
      </c>
      <c r="H485" s="27">
        <v>0.68100000000000005</v>
      </c>
      <c r="I485" s="26">
        <v>12731</v>
      </c>
      <c r="J485" s="27">
        <v>0.90700000000000003</v>
      </c>
      <c r="K485" s="26">
        <v>953986290</v>
      </c>
      <c r="L485" s="26">
        <v>1419</v>
      </c>
      <c r="M485" s="26">
        <v>672294</v>
      </c>
      <c r="N485" s="26">
        <v>222700</v>
      </c>
      <c r="O485" s="27">
        <v>0.59199999999999997</v>
      </c>
      <c r="P485" s="26">
        <v>1849</v>
      </c>
      <c r="Q485" s="26">
        <v>1849</v>
      </c>
      <c r="R485" s="26">
        <v>1849</v>
      </c>
      <c r="S485" s="27">
        <v>1</v>
      </c>
      <c r="T485" s="27">
        <v>1.7410000000000001</v>
      </c>
      <c r="U485" s="27">
        <v>0.61899999999999999</v>
      </c>
      <c r="V485" s="26">
        <v>887701023</v>
      </c>
      <c r="W485" s="26">
        <v>1020271557</v>
      </c>
      <c r="X485" s="26">
        <v>306438975</v>
      </c>
      <c r="Y485" s="26">
        <v>316012178</v>
      </c>
      <c r="Z485" s="26">
        <v>1746</v>
      </c>
      <c r="AA485" s="26">
        <v>1488</v>
      </c>
      <c r="AB485" s="28">
        <v>0.47170000000000001</v>
      </c>
      <c r="AC485" s="26">
        <v>12</v>
      </c>
      <c r="AD485" s="27">
        <v>0.15559999999999999</v>
      </c>
      <c r="AE485" s="27">
        <v>0.74099999999999999</v>
      </c>
      <c r="AF485" s="26">
        <v>1494</v>
      </c>
      <c r="AG485" s="26">
        <v>1432</v>
      </c>
      <c r="AH485" s="26">
        <v>1457</v>
      </c>
      <c r="AI485" s="26">
        <v>700255</v>
      </c>
      <c r="AJ485" s="27">
        <v>0.79800000000000004</v>
      </c>
      <c r="AK485" s="27">
        <v>0.82499999999999996</v>
      </c>
      <c r="AL485" s="27">
        <v>0.92500000000000004</v>
      </c>
      <c r="AM485" s="27">
        <v>0.82499999999999996</v>
      </c>
      <c r="AN485" s="27">
        <v>0.82499999999999996</v>
      </c>
      <c r="AO485" s="27">
        <v>0.54300000000000004</v>
      </c>
      <c r="AP485" s="27">
        <v>0.69099999999999995</v>
      </c>
      <c r="AQ485" s="27">
        <v>0.69099999999999995</v>
      </c>
      <c r="AR485" s="31" t="s">
        <v>1439</v>
      </c>
    </row>
    <row r="486" spans="1:44" x14ac:dyDescent="0.25">
      <c r="A486" s="22" t="s">
        <v>987</v>
      </c>
      <c r="B486" s="19" t="s">
        <v>988</v>
      </c>
      <c r="C486" s="26">
        <v>511172</v>
      </c>
      <c r="D486" s="26">
        <v>190871</v>
      </c>
      <c r="E486" s="27">
        <v>0.60299999999999998</v>
      </c>
      <c r="F486" s="26">
        <v>18212</v>
      </c>
      <c r="G486" s="26">
        <v>54636</v>
      </c>
      <c r="H486" s="27">
        <v>0.69299999999999995</v>
      </c>
      <c r="I486" s="26">
        <v>10822</v>
      </c>
      <c r="J486" s="27">
        <v>0.91</v>
      </c>
      <c r="K486" s="26">
        <v>477217090</v>
      </c>
      <c r="L486" s="26">
        <v>816</v>
      </c>
      <c r="M486" s="26">
        <v>584824</v>
      </c>
      <c r="N486" s="26">
        <v>234145</v>
      </c>
      <c r="O486" s="27">
        <v>0.622</v>
      </c>
      <c r="P486" s="26">
        <v>960</v>
      </c>
      <c r="Q486" s="26">
        <v>963</v>
      </c>
      <c r="R486" s="26">
        <v>962</v>
      </c>
      <c r="S486" s="27">
        <v>1</v>
      </c>
      <c r="T486" s="27">
        <v>1.718</v>
      </c>
      <c r="U486" s="27">
        <v>0.63100000000000001</v>
      </c>
      <c r="V486" s="26">
        <v>442750405</v>
      </c>
      <c r="W486" s="26">
        <v>511683775</v>
      </c>
      <c r="X486" s="26">
        <v>195626272</v>
      </c>
      <c r="Y486" s="26">
        <v>191062654</v>
      </c>
      <c r="Z486" s="26">
        <v>1001</v>
      </c>
      <c r="AA486" s="26">
        <v>816</v>
      </c>
      <c r="AB486" s="28">
        <v>0.51439999999999997</v>
      </c>
      <c r="AC486" s="26">
        <v>0</v>
      </c>
      <c r="AD486" s="27">
        <v>0.14069999999999999</v>
      </c>
      <c r="AE486" s="27">
        <v>0.71799999999999997</v>
      </c>
      <c r="AF486" s="26">
        <v>831</v>
      </c>
      <c r="AG486" s="26">
        <v>834</v>
      </c>
      <c r="AH486" s="26">
        <v>847</v>
      </c>
      <c r="AI486" s="26">
        <v>604113</v>
      </c>
      <c r="AJ486" s="27">
        <v>0.82699999999999996</v>
      </c>
      <c r="AK486" s="27">
        <v>0.83799999999999997</v>
      </c>
      <c r="AL486" s="27">
        <v>0.93799999999999994</v>
      </c>
      <c r="AM486" s="27">
        <v>0.83799999999999997</v>
      </c>
      <c r="AN486" s="27">
        <v>0.83799999999999997</v>
      </c>
      <c r="AO486" s="27">
        <v>0.53</v>
      </c>
      <c r="AP486" s="27">
        <v>0.73399999999999999</v>
      </c>
      <c r="AQ486" s="27">
        <v>0.73399999999999999</v>
      </c>
      <c r="AR486" s="31" t="s">
        <v>1439</v>
      </c>
    </row>
    <row r="487" spans="1:44" x14ac:dyDescent="0.25">
      <c r="A487" s="22" t="s">
        <v>989</v>
      </c>
      <c r="B487" s="19" t="s">
        <v>990</v>
      </c>
      <c r="C487" s="26">
        <v>534157</v>
      </c>
      <c r="D487" s="26">
        <v>149874</v>
      </c>
      <c r="E487" s="27">
        <v>0.54600000000000004</v>
      </c>
      <c r="F487" s="26">
        <v>23139</v>
      </c>
      <c r="G487" s="26">
        <v>69417</v>
      </c>
      <c r="H487" s="27">
        <v>0.72199999999999998</v>
      </c>
      <c r="I487" s="26">
        <v>9543</v>
      </c>
      <c r="J487" s="27">
        <v>0.91900000000000004</v>
      </c>
      <c r="K487" s="26">
        <v>159810581</v>
      </c>
      <c r="L487" s="26">
        <v>257</v>
      </c>
      <c r="M487" s="26">
        <v>621831</v>
      </c>
      <c r="N487" s="26">
        <v>186613</v>
      </c>
      <c r="O487" s="27">
        <v>0.496</v>
      </c>
      <c r="P487" s="26">
        <v>339</v>
      </c>
      <c r="Q487" s="26">
        <v>339</v>
      </c>
      <c r="R487" s="26">
        <v>339</v>
      </c>
      <c r="S487" s="27">
        <v>1</v>
      </c>
      <c r="T487" s="27">
        <v>1.881</v>
      </c>
      <c r="U487" s="27">
        <v>0.73799999999999999</v>
      </c>
      <c r="V487" s="26">
        <v>148690868</v>
      </c>
      <c r="W487" s="26">
        <v>170930295</v>
      </c>
      <c r="X487" s="26">
        <v>78155473</v>
      </c>
      <c r="Y487" s="26">
        <v>47959783</v>
      </c>
      <c r="Z487" s="26">
        <v>320</v>
      </c>
      <c r="AA487" s="26">
        <v>270</v>
      </c>
      <c r="AB487" s="28">
        <v>0.56459999999999999</v>
      </c>
      <c r="AC487" s="26">
        <v>0</v>
      </c>
      <c r="AD487" s="27">
        <v>0.1908</v>
      </c>
      <c r="AE487" s="27">
        <v>0.88100000000000001</v>
      </c>
      <c r="AF487" s="26">
        <v>270</v>
      </c>
      <c r="AG487" s="26">
        <v>265</v>
      </c>
      <c r="AH487" s="26">
        <v>269</v>
      </c>
      <c r="AI487" s="26">
        <v>635428</v>
      </c>
      <c r="AJ487" s="27">
        <v>0.9</v>
      </c>
      <c r="AK487" s="27">
        <v>0.82099999999999995</v>
      </c>
      <c r="AL487" s="27">
        <v>0.92100000000000004</v>
      </c>
      <c r="AM487" s="27">
        <v>0.82099999999999995</v>
      </c>
      <c r="AN487" s="27">
        <v>0.85699999999999998</v>
      </c>
      <c r="AO487" s="27">
        <v>0.45300000000000001</v>
      </c>
      <c r="AP487" s="27">
        <v>0.72</v>
      </c>
      <c r="AQ487" s="27">
        <v>0.72</v>
      </c>
      <c r="AR487" s="31" t="s">
        <v>1439</v>
      </c>
    </row>
    <row r="488" spans="1:44" x14ac:dyDescent="0.25">
      <c r="A488" s="22" t="s">
        <v>991</v>
      </c>
      <c r="B488" s="19" t="s">
        <v>992</v>
      </c>
      <c r="C488" s="26">
        <v>521624</v>
      </c>
      <c r="D488" s="26">
        <v>167300</v>
      </c>
      <c r="E488" s="27">
        <v>0.56899999999999995</v>
      </c>
      <c r="F488" s="26">
        <v>15103</v>
      </c>
      <c r="G488" s="26">
        <v>45309</v>
      </c>
      <c r="H488" s="27">
        <v>0.71</v>
      </c>
      <c r="I488" s="26">
        <v>8842</v>
      </c>
      <c r="J488" s="27">
        <v>0.91500000000000004</v>
      </c>
      <c r="K488" s="26">
        <v>387407846</v>
      </c>
      <c r="L488" s="26">
        <v>645</v>
      </c>
      <c r="M488" s="26">
        <v>600632</v>
      </c>
      <c r="N488" s="26">
        <v>206985</v>
      </c>
      <c r="O488" s="27">
        <v>0.55000000000000004</v>
      </c>
      <c r="P488" s="26">
        <v>730</v>
      </c>
      <c r="Q488" s="26">
        <v>793</v>
      </c>
      <c r="R488" s="26">
        <v>762</v>
      </c>
      <c r="S488" s="27">
        <v>1.0449999999999999</v>
      </c>
      <c r="T488" s="27">
        <v>1.831</v>
      </c>
      <c r="U488" s="27">
        <v>0.71799999999999997</v>
      </c>
      <c r="V488" s="26">
        <v>358558989</v>
      </c>
      <c r="W488" s="26">
        <v>416256704</v>
      </c>
      <c r="X488" s="26">
        <v>126871996</v>
      </c>
      <c r="Y488" s="26">
        <v>133505802</v>
      </c>
      <c r="Z488" s="26">
        <v>798</v>
      </c>
      <c r="AA488" s="26">
        <v>640</v>
      </c>
      <c r="AB488" s="28">
        <v>0.53420000000000001</v>
      </c>
      <c r="AC488" s="26">
        <v>0</v>
      </c>
      <c r="AD488" s="27">
        <v>0.19059999999999999</v>
      </c>
      <c r="AE488" s="27">
        <v>0.83099999999999996</v>
      </c>
      <c r="AF488" s="26">
        <v>635</v>
      </c>
      <c r="AG488" s="26">
        <v>626</v>
      </c>
      <c r="AH488" s="26">
        <v>674</v>
      </c>
      <c r="AI488" s="26">
        <v>617591</v>
      </c>
      <c r="AJ488" s="27">
        <v>0.89</v>
      </c>
      <c r="AK488" s="27">
        <v>0.85499999999999998</v>
      </c>
      <c r="AL488" s="27">
        <v>0.95</v>
      </c>
      <c r="AM488" s="27">
        <v>0.85499999999999998</v>
      </c>
      <c r="AN488" s="27">
        <v>0.89200000000000002</v>
      </c>
      <c r="AO488" s="27">
        <v>0.39</v>
      </c>
      <c r="AP488" s="27">
        <v>0.72799999999999998</v>
      </c>
      <c r="AQ488" s="27">
        <v>0.72799999999999998</v>
      </c>
      <c r="AR488" s="31" t="s">
        <v>1439</v>
      </c>
    </row>
    <row r="489" spans="1:44" x14ac:dyDescent="0.25">
      <c r="A489" s="22" t="s">
        <v>993</v>
      </c>
      <c r="B489" s="19" t="s">
        <v>994</v>
      </c>
      <c r="C489" s="26">
        <v>969933</v>
      </c>
      <c r="D489" s="26">
        <v>198775</v>
      </c>
      <c r="E489" s="27">
        <v>0.86699999999999999</v>
      </c>
      <c r="F489" s="26">
        <v>17567</v>
      </c>
      <c r="G489" s="26">
        <v>52701</v>
      </c>
      <c r="H489" s="27">
        <v>0.55800000000000005</v>
      </c>
      <c r="I489" s="26">
        <v>13076</v>
      </c>
      <c r="J489" s="27">
        <v>0.87</v>
      </c>
      <c r="K489" s="26">
        <v>970981047</v>
      </c>
      <c r="L489" s="26">
        <v>874</v>
      </c>
      <c r="M489" s="26">
        <v>1110962</v>
      </c>
      <c r="N489" s="26">
        <v>247218</v>
      </c>
      <c r="O489" s="27">
        <v>0.65700000000000003</v>
      </c>
      <c r="P489" s="26">
        <v>1055</v>
      </c>
      <c r="Q489" s="26">
        <v>1046</v>
      </c>
      <c r="R489" s="26">
        <v>1055</v>
      </c>
      <c r="S489" s="27">
        <v>1.0449999999999999</v>
      </c>
      <c r="T489" s="27">
        <v>1.7989999999999999</v>
      </c>
      <c r="U489" s="27">
        <v>0.48</v>
      </c>
      <c r="V489" s="26">
        <v>887644424</v>
      </c>
      <c r="W489" s="26">
        <v>1054317671</v>
      </c>
      <c r="X489" s="26">
        <v>205958427</v>
      </c>
      <c r="Y489" s="26">
        <v>216068997</v>
      </c>
      <c r="Z489" s="26">
        <v>1087</v>
      </c>
      <c r="AA489" s="26">
        <v>864</v>
      </c>
      <c r="AB489" s="28">
        <v>0.49559999999999998</v>
      </c>
      <c r="AC489" s="26">
        <v>5</v>
      </c>
      <c r="AD489" s="27">
        <v>0.15629999999999999</v>
      </c>
      <c r="AE489" s="27">
        <v>0.79900000000000004</v>
      </c>
      <c r="AF489" s="26">
        <v>862</v>
      </c>
      <c r="AG489" s="26">
        <v>834</v>
      </c>
      <c r="AH489" s="26">
        <v>927</v>
      </c>
      <c r="AI489" s="26">
        <v>1137343</v>
      </c>
      <c r="AJ489" s="27">
        <v>0.629</v>
      </c>
      <c r="AK489" s="27">
        <v>0.80900000000000005</v>
      </c>
      <c r="AL489" s="27">
        <v>0.90900000000000003</v>
      </c>
      <c r="AM489" s="27">
        <v>0.80900000000000005</v>
      </c>
      <c r="AN489" s="27">
        <v>0.80900000000000005</v>
      </c>
      <c r="AO489" s="27">
        <v>0.216</v>
      </c>
      <c r="AP489" s="27">
        <v>0.498</v>
      </c>
      <c r="AQ489" s="27">
        <v>0.498</v>
      </c>
      <c r="AR489" s="31" t="s">
        <v>1439</v>
      </c>
    </row>
    <row r="490" spans="1:44" x14ac:dyDescent="0.25">
      <c r="A490" s="22" t="s">
        <v>995</v>
      </c>
      <c r="B490" s="19" t="s">
        <v>996</v>
      </c>
      <c r="C490" s="26">
        <v>1003798</v>
      </c>
      <c r="D490" s="26">
        <v>178790</v>
      </c>
      <c r="E490" s="27">
        <v>0.85199999999999998</v>
      </c>
      <c r="F490" s="26">
        <v>22327</v>
      </c>
      <c r="G490" s="26">
        <v>66981</v>
      </c>
      <c r="H490" s="27">
        <v>0.56599999999999995</v>
      </c>
      <c r="I490" s="26">
        <v>14976</v>
      </c>
      <c r="J490" s="27">
        <v>0.873</v>
      </c>
      <c r="K490" s="26">
        <v>735441380</v>
      </c>
      <c r="L490" s="26">
        <v>633</v>
      </c>
      <c r="M490" s="26">
        <v>1161834</v>
      </c>
      <c r="N490" s="26">
        <v>218334</v>
      </c>
      <c r="O490" s="27">
        <v>0.57999999999999996</v>
      </c>
      <c r="P490" s="26">
        <v>749</v>
      </c>
      <c r="Q490" s="26">
        <v>754</v>
      </c>
      <c r="R490" s="26">
        <v>752</v>
      </c>
      <c r="S490" s="27">
        <v>1.141</v>
      </c>
      <c r="T490" s="27">
        <v>1.9239999999999999</v>
      </c>
      <c r="U490" s="27">
        <v>0.499</v>
      </c>
      <c r="V490" s="26">
        <v>694946874</v>
      </c>
      <c r="W490" s="26">
        <v>775935887</v>
      </c>
      <c r="X490" s="26">
        <v>137400540</v>
      </c>
      <c r="Y490" s="26">
        <v>138205424</v>
      </c>
      <c r="Z490" s="26">
        <v>773</v>
      </c>
      <c r="AA490" s="26">
        <v>607</v>
      </c>
      <c r="AB490" s="28">
        <v>0.55110000000000003</v>
      </c>
      <c r="AC490" s="26">
        <v>1</v>
      </c>
      <c r="AD490" s="27">
        <v>0.25019999999999998</v>
      </c>
      <c r="AE490" s="27">
        <v>0.92400000000000004</v>
      </c>
      <c r="AF490" s="26">
        <v>641</v>
      </c>
      <c r="AG490" s="26">
        <v>648</v>
      </c>
      <c r="AH490" s="26">
        <v>651</v>
      </c>
      <c r="AI490" s="26">
        <v>1191913</v>
      </c>
      <c r="AJ490" s="27">
        <v>0.64200000000000002</v>
      </c>
      <c r="AK490" s="27">
        <v>0.78100000000000003</v>
      </c>
      <c r="AL490" s="27">
        <v>0.88100000000000001</v>
      </c>
      <c r="AM490" s="27">
        <v>0.78100000000000003</v>
      </c>
      <c r="AN490" s="27">
        <v>0.81499999999999995</v>
      </c>
      <c r="AO490" s="27">
        <v>0.317</v>
      </c>
      <c r="AP490" s="27">
        <v>0.47399999999999998</v>
      </c>
      <c r="AQ490" s="27">
        <v>0.47399999999999998</v>
      </c>
      <c r="AR490" s="31" t="s">
        <v>1439</v>
      </c>
    </row>
    <row r="491" spans="1:44" x14ac:dyDescent="0.25">
      <c r="A491" s="22" t="s">
        <v>997</v>
      </c>
      <c r="B491" s="19" t="s">
        <v>998</v>
      </c>
      <c r="C491" s="26">
        <v>1166024</v>
      </c>
      <c r="D491" s="26">
        <v>244683</v>
      </c>
      <c r="E491" s="27">
        <v>1.052</v>
      </c>
      <c r="F491" s="26">
        <v>16547</v>
      </c>
      <c r="G491" s="26">
        <v>49641</v>
      </c>
      <c r="H491" s="27">
        <v>0.46400000000000002</v>
      </c>
      <c r="I491" s="26">
        <v>19248</v>
      </c>
      <c r="J491" s="27">
        <v>0.84299999999999997</v>
      </c>
      <c r="K491" s="26">
        <v>432524192</v>
      </c>
      <c r="L491" s="26">
        <v>312</v>
      </c>
      <c r="M491" s="26">
        <v>1386295</v>
      </c>
      <c r="N491" s="26">
        <v>309775</v>
      </c>
      <c r="O491" s="27">
        <v>0.82399999999999995</v>
      </c>
      <c r="P491" s="26">
        <v>489</v>
      </c>
      <c r="Q491" s="26">
        <v>492</v>
      </c>
      <c r="R491" s="26">
        <v>491</v>
      </c>
      <c r="S491" s="27">
        <v>1.141</v>
      </c>
      <c r="T491" s="27">
        <v>1.917</v>
      </c>
      <c r="U491" s="27">
        <v>0.39300000000000002</v>
      </c>
      <c r="V491" s="26">
        <v>404468893</v>
      </c>
      <c r="W491" s="26">
        <v>460579492</v>
      </c>
      <c r="X491" s="26">
        <v>95146310</v>
      </c>
      <c r="Y491" s="26">
        <v>96650056</v>
      </c>
      <c r="Z491" s="26">
        <v>395</v>
      </c>
      <c r="AA491" s="26">
        <v>410</v>
      </c>
      <c r="AB491" s="28">
        <v>0.58350000000000002</v>
      </c>
      <c r="AC491" s="26">
        <v>0</v>
      </c>
      <c r="AD491" s="27">
        <v>0.2079</v>
      </c>
      <c r="AE491" s="27">
        <v>0.91700000000000004</v>
      </c>
      <c r="AF491" s="26">
        <v>464</v>
      </c>
      <c r="AG491" s="26">
        <v>383</v>
      </c>
      <c r="AH491" s="26">
        <v>328</v>
      </c>
      <c r="AI491" s="26">
        <v>1404205</v>
      </c>
      <c r="AJ491" s="27">
        <v>0.54300000000000004</v>
      </c>
      <c r="AK491" s="27">
        <v>0.77400000000000002</v>
      </c>
      <c r="AL491" s="27">
        <v>0.874</v>
      </c>
      <c r="AM491" s="27">
        <v>0.77400000000000002</v>
      </c>
      <c r="AN491" s="27">
        <v>0.77400000000000002</v>
      </c>
      <c r="AO491" s="27">
        <v>0.39900000000000002</v>
      </c>
      <c r="AP491" s="27">
        <v>0.38</v>
      </c>
      <c r="AQ491" s="27">
        <v>0.39900000000000002</v>
      </c>
      <c r="AR491" s="31" t="s">
        <v>1439</v>
      </c>
    </row>
    <row r="492" spans="1:44" x14ac:dyDescent="0.25">
      <c r="A492" s="22" t="s">
        <v>999</v>
      </c>
      <c r="B492" s="19" t="s">
        <v>1000</v>
      </c>
      <c r="C492" s="26">
        <v>459446</v>
      </c>
      <c r="D492" s="26">
        <v>205786</v>
      </c>
      <c r="E492" s="27">
        <v>0.60099999999999998</v>
      </c>
      <c r="F492" s="26">
        <v>15420</v>
      </c>
      <c r="G492" s="26">
        <v>46260</v>
      </c>
      <c r="H492" s="27">
        <v>0.69399999999999995</v>
      </c>
      <c r="I492" s="26">
        <v>12363</v>
      </c>
      <c r="J492" s="27">
        <v>0.91</v>
      </c>
      <c r="K492" s="26">
        <v>630884688</v>
      </c>
      <c r="L492" s="26">
        <v>1176</v>
      </c>
      <c r="M492" s="26">
        <v>536466</v>
      </c>
      <c r="N492" s="26">
        <v>253207</v>
      </c>
      <c r="O492" s="27">
        <v>0.67300000000000004</v>
      </c>
      <c r="P492" s="26">
        <v>1388</v>
      </c>
      <c r="Q492" s="26">
        <v>1404</v>
      </c>
      <c r="R492" s="26">
        <v>1396</v>
      </c>
      <c r="S492" s="27">
        <v>1.141</v>
      </c>
      <c r="T492" s="27">
        <v>1.5760000000000001</v>
      </c>
      <c r="U492" s="27">
        <v>0.65300000000000002</v>
      </c>
      <c r="V492" s="26">
        <v>596950706</v>
      </c>
      <c r="W492" s="26">
        <v>664818670</v>
      </c>
      <c r="X492" s="26">
        <v>265257253</v>
      </c>
      <c r="Y492" s="26">
        <v>297772461</v>
      </c>
      <c r="Z492" s="26">
        <v>1447</v>
      </c>
      <c r="AA492" s="26">
        <v>1171</v>
      </c>
      <c r="AB492" s="28">
        <v>0.53369999999999995</v>
      </c>
      <c r="AC492" s="26">
        <v>17</v>
      </c>
      <c r="AD492" s="27">
        <v>0.18890000000000001</v>
      </c>
      <c r="AE492" s="27">
        <v>0.57599999999999996</v>
      </c>
      <c r="AF492" s="26">
        <v>1349</v>
      </c>
      <c r="AG492" s="26">
        <v>1241</v>
      </c>
      <c r="AH492" s="26">
        <v>1217</v>
      </c>
      <c r="AI492" s="26">
        <v>546276</v>
      </c>
      <c r="AJ492" s="27">
        <v>0.79800000000000004</v>
      </c>
      <c r="AK492" s="27">
        <v>0.80300000000000005</v>
      </c>
      <c r="AL492" s="27">
        <v>0.90300000000000002</v>
      </c>
      <c r="AM492" s="27">
        <v>0.85899999999999999</v>
      </c>
      <c r="AN492" s="27">
        <v>0.85899999999999999</v>
      </c>
      <c r="AO492" s="27">
        <v>0.63200000000000001</v>
      </c>
      <c r="AP492" s="27">
        <v>0.75900000000000001</v>
      </c>
      <c r="AQ492" s="27">
        <v>0.75900000000000001</v>
      </c>
      <c r="AR492" s="31" t="s">
        <v>1439</v>
      </c>
    </row>
    <row r="493" spans="1:44" x14ac:dyDescent="0.25">
      <c r="A493" s="22" t="s">
        <v>1001</v>
      </c>
      <c r="B493" s="19" t="s">
        <v>1002</v>
      </c>
      <c r="C493" s="26">
        <v>475400</v>
      </c>
      <c r="D493" s="26">
        <v>150939</v>
      </c>
      <c r="E493" s="27">
        <v>0.51600000000000001</v>
      </c>
      <c r="F493" s="26">
        <v>16974</v>
      </c>
      <c r="G493" s="26">
        <v>50922</v>
      </c>
      <c r="H493" s="27">
        <v>0.73699999999999999</v>
      </c>
      <c r="I493" s="26">
        <v>9156</v>
      </c>
      <c r="J493" s="27">
        <v>0.92300000000000004</v>
      </c>
      <c r="K493" s="26">
        <v>771452283</v>
      </c>
      <c r="L493" s="26">
        <v>1398</v>
      </c>
      <c r="M493" s="26">
        <v>551825</v>
      </c>
      <c r="N493" s="26">
        <v>184193</v>
      </c>
      <c r="O493" s="27">
        <v>0.49</v>
      </c>
      <c r="P493" s="26">
        <v>1731</v>
      </c>
      <c r="Q493" s="26">
        <v>1690</v>
      </c>
      <c r="R493" s="26">
        <v>1731</v>
      </c>
      <c r="S493" s="27">
        <v>1.141</v>
      </c>
      <c r="T493" s="27">
        <v>1.6870000000000001</v>
      </c>
      <c r="U493" s="27">
        <v>0.77400000000000002</v>
      </c>
      <c r="V493" s="26">
        <v>731871641</v>
      </c>
      <c r="W493" s="26">
        <v>811032925</v>
      </c>
      <c r="X493" s="26">
        <v>248748496</v>
      </c>
      <c r="Y493" s="26">
        <v>257501999</v>
      </c>
      <c r="Z493" s="26">
        <v>1706</v>
      </c>
      <c r="AA493" s="26">
        <v>1413</v>
      </c>
      <c r="AB493" s="28">
        <v>0.61609999999999998</v>
      </c>
      <c r="AC493" s="26">
        <v>14</v>
      </c>
      <c r="AD493" s="27">
        <v>0.1706</v>
      </c>
      <c r="AE493" s="27">
        <v>0.68700000000000006</v>
      </c>
      <c r="AF493" s="26">
        <v>1450</v>
      </c>
      <c r="AG493" s="26">
        <v>1505</v>
      </c>
      <c r="AH493" s="26">
        <v>1429</v>
      </c>
      <c r="AI493" s="26">
        <v>567552</v>
      </c>
      <c r="AJ493" s="27">
        <v>0.9</v>
      </c>
      <c r="AK493" s="27">
        <v>0.83399999999999996</v>
      </c>
      <c r="AL493" s="27">
        <v>0.93400000000000005</v>
      </c>
      <c r="AM493" s="27">
        <v>0.85</v>
      </c>
      <c r="AN493" s="27">
        <v>0.88700000000000001</v>
      </c>
      <c r="AO493" s="27">
        <v>0.504</v>
      </c>
      <c r="AP493" s="27">
        <v>0.75</v>
      </c>
      <c r="AQ493" s="27">
        <v>0.75</v>
      </c>
      <c r="AR493" s="31" t="s">
        <v>1439</v>
      </c>
    </row>
    <row r="494" spans="1:44" x14ac:dyDescent="0.25">
      <c r="A494" s="22" t="s">
        <v>1003</v>
      </c>
      <c r="B494" s="19" t="s">
        <v>1004</v>
      </c>
      <c r="C494" s="26">
        <v>403401</v>
      </c>
      <c r="D494" s="26">
        <v>121127</v>
      </c>
      <c r="E494" s="27">
        <v>0.42499999999999999</v>
      </c>
      <c r="F494" s="26">
        <v>18197</v>
      </c>
      <c r="G494" s="26">
        <v>54591</v>
      </c>
      <c r="H494" s="27">
        <v>0.78400000000000003</v>
      </c>
      <c r="I494" s="26">
        <v>7849</v>
      </c>
      <c r="J494" s="27">
        <v>0.93700000000000006</v>
      </c>
      <c r="K494" s="26">
        <v>463012462</v>
      </c>
      <c r="L494" s="26">
        <v>975</v>
      </c>
      <c r="M494" s="26">
        <v>474884</v>
      </c>
      <c r="N494" s="26">
        <v>147837</v>
      </c>
      <c r="O494" s="27">
        <v>0.39300000000000002</v>
      </c>
      <c r="P494" s="26">
        <v>1085</v>
      </c>
      <c r="Q494" s="26">
        <v>1097</v>
      </c>
      <c r="R494" s="26">
        <v>1091</v>
      </c>
      <c r="S494" s="27">
        <v>1.0449999999999999</v>
      </c>
      <c r="T494" s="27">
        <v>1.857</v>
      </c>
      <c r="U494" s="27">
        <v>0.88700000000000001</v>
      </c>
      <c r="V494" s="26">
        <v>445977591</v>
      </c>
      <c r="W494" s="26">
        <v>480047333</v>
      </c>
      <c r="X494" s="26">
        <v>139982105</v>
      </c>
      <c r="Y494" s="26">
        <v>144142046</v>
      </c>
      <c r="Z494" s="26">
        <v>1190</v>
      </c>
      <c r="AA494" s="26">
        <v>952</v>
      </c>
      <c r="AB494" s="28">
        <v>0.53779999999999994</v>
      </c>
      <c r="AC494" s="26">
        <v>0</v>
      </c>
      <c r="AD494" s="27">
        <v>0.19500000000000001</v>
      </c>
      <c r="AE494" s="27">
        <v>0.85699999999999998</v>
      </c>
      <c r="AF494" s="26">
        <v>952</v>
      </c>
      <c r="AG494" s="26">
        <v>1903</v>
      </c>
      <c r="AH494" s="26">
        <v>1016</v>
      </c>
      <c r="AI494" s="26">
        <v>472487</v>
      </c>
      <c r="AJ494" s="27">
        <v>0.9</v>
      </c>
      <c r="AK494" s="27">
        <v>0.876</v>
      </c>
      <c r="AL494" s="27">
        <v>0.95</v>
      </c>
      <c r="AM494" s="27">
        <v>0.89200000000000002</v>
      </c>
      <c r="AN494" s="27">
        <v>0.93100000000000005</v>
      </c>
      <c r="AO494" s="27">
        <v>0.48399999999999999</v>
      </c>
      <c r="AP494" s="27">
        <v>0.79200000000000004</v>
      </c>
      <c r="AQ494" s="27">
        <v>0.79200000000000004</v>
      </c>
      <c r="AR494" s="31" t="s">
        <v>1439</v>
      </c>
    </row>
    <row r="495" spans="1:44" x14ac:dyDescent="0.25">
      <c r="A495" s="22" t="s">
        <v>1005</v>
      </c>
      <c r="B495" s="19" t="s">
        <v>1006</v>
      </c>
      <c r="C495" s="26">
        <v>479267</v>
      </c>
      <c r="D495" s="26">
        <v>142024</v>
      </c>
      <c r="E495" s="27">
        <v>0.503</v>
      </c>
      <c r="F495" s="26">
        <v>19293</v>
      </c>
      <c r="G495" s="26">
        <v>57879</v>
      </c>
      <c r="H495" s="27">
        <v>0.74399999999999999</v>
      </c>
      <c r="I495" s="26">
        <v>6875</v>
      </c>
      <c r="J495" s="27">
        <v>0.92500000000000004</v>
      </c>
      <c r="K495" s="26">
        <v>221663797</v>
      </c>
      <c r="L495" s="26">
        <v>399</v>
      </c>
      <c r="M495" s="26">
        <v>555548</v>
      </c>
      <c r="N495" s="26">
        <v>169076</v>
      </c>
      <c r="O495" s="27">
        <v>0.44900000000000001</v>
      </c>
      <c r="P495" s="26">
        <v>428</v>
      </c>
      <c r="Q495" s="26">
        <v>442</v>
      </c>
      <c r="R495" s="26">
        <v>435</v>
      </c>
      <c r="S495" s="27">
        <v>1.0449999999999999</v>
      </c>
      <c r="T495" s="27">
        <v>1.925</v>
      </c>
      <c r="U495" s="27">
        <v>0.78300000000000003</v>
      </c>
      <c r="V495" s="26">
        <v>215675469</v>
      </c>
      <c r="W495" s="26">
        <v>227652126</v>
      </c>
      <c r="X495" s="26">
        <v>65895177</v>
      </c>
      <c r="Y495" s="26">
        <v>67461536</v>
      </c>
      <c r="Z495" s="26">
        <v>475</v>
      </c>
      <c r="AA495" s="26">
        <v>375</v>
      </c>
      <c r="AB495" s="28">
        <v>0.62739999999999996</v>
      </c>
      <c r="AC495" s="26">
        <v>0</v>
      </c>
      <c r="AD495" s="27">
        <v>0.1598</v>
      </c>
      <c r="AE495" s="27">
        <v>0.92500000000000004</v>
      </c>
      <c r="AF495" s="26">
        <v>376</v>
      </c>
      <c r="AG495" s="26">
        <v>363</v>
      </c>
      <c r="AH495" s="26">
        <v>412</v>
      </c>
      <c r="AI495" s="26">
        <v>552553</v>
      </c>
      <c r="AJ495" s="27">
        <v>0.9</v>
      </c>
      <c r="AK495" s="27">
        <v>0.86199999999999999</v>
      </c>
      <c r="AL495" s="27">
        <v>0.95</v>
      </c>
      <c r="AM495" s="27">
        <v>0.86199999999999999</v>
      </c>
      <c r="AN495" s="27">
        <v>0.9</v>
      </c>
      <c r="AO495" s="27">
        <v>0.26700000000000002</v>
      </c>
      <c r="AP495" s="27">
        <v>0.75700000000000001</v>
      </c>
      <c r="AQ495" s="27">
        <v>0.75700000000000001</v>
      </c>
      <c r="AR495" s="31" t="s">
        <v>1439</v>
      </c>
    </row>
    <row r="496" spans="1:44" x14ac:dyDescent="0.25">
      <c r="A496" s="22" t="s">
        <v>1007</v>
      </c>
      <c r="B496" s="19" t="s">
        <v>1008</v>
      </c>
      <c r="C496" s="26">
        <v>354750</v>
      </c>
      <c r="D496" s="26">
        <v>114488</v>
      </c>
      <c r="E496" s="27">
        <v>0.38800000000000001</v>
      </c>
      <c r="F496" s="26">
        <v>16315</v>
      </c>
      <c r="G496" s="26">
        <v>48945</v>
      </c>
      <c r="H496" s="27">
        <v>0.80300000000000005</v>
      </c>
      <c r="I496" s="26">
        <v>7102</v>
      </c>
      <c r="J496" s="27">
        <v>0.94199999999999995</v>
      </c>
      <c r="K496" s="26">
        <v>571367382</v>
      </c>
      <c r="L496" s="26">
        <v>1362</v>
      </c>
      <c r="M496" s="26">
        <v>419506</v>
      </c>
      <c r="N496" s="26">
        <v>141807</v>
      </c>
      <c r="O496" s="27">
        <v>0.377</v>
      </c>
      <c r="P496" s="26">
        <v>1639</v>
      </c>
      <c r="Q496" s="26">
        <v>1634</v>
      </c>
      <c r="R496" s="26">
        <v>1639</v>
      </c>
      <c r="S496" s="27">
        <v>1.0449999999999999</v>
      </c>
      <c r="T496" s="27">
        <v>1.718</v>
      </c>
      <c r="U496" s="27">
        <v>0.93</v>
      </c>
      <c r="V496" s="26">
        <v>544270060</v>
      </c>
      <c r="W496" s="26">
        <v>598464705</v>
      </c>
      <c r="X496" s="26">
        <v>190492994</v>
      </c>
      <c r="Y496" s="26">
        <v>193141985</v>
      </c>
      <c r="Z496" s="26">
        <v>1687</v>
      </c>
      <c r="AA496" s="26">
        <v>1355</v>
      </c>
      <c r="AB496" s="28">
        <v>0.59819999999999995</v>
      </c>
      <c r="AC496" s="26">
        <v>3</v>
      </c>
      <c r="AD496" s="27">
        <v>0.17469999999999999</v>
      </c>
      <c r="AE496" s="27">
        <v>0.71799999999999997</v>
      </c>
      <c r="AF496" s="26">
        <v>1366</v>
      </c>
      <c r="AG496" s="26">
        <v>1305</v>
      </c>
      <c r="AH496" s="26">
        <v>1416</v>
      </c>
      <c r="AI496" s="26">
        <v>422644</v>
      </c>
      <c r="AJ496" s="27">
        <v>0.9</v>
      </c>
      <c r="AK496" s="27">
        <v>0.878</v>
      </c>
      <c r="AL496" s="27">
        <v>0.95</v>
      </c>
      <c r="AM496" s="27">
        <v>0.91400000000000003</v>
      </c>
      <c r="AN496" s="27">
        <v>0.95399999999999996</v>
      </c>
      <c r="AO496" s="27">
        <v>0.47799999999999998</v>
      </c>
      <c r="AP496" s="27">
        <v>0.81399999999999995</v>
      </c>
      <c r="AQ496" s="27">
        <v>0.81399999999999995</v>
      </c>
      <c r="AR496" s="31" t="s">
        <v>1439</v>
      </c>
    </row>
    <row r="497" spans="1:44" x14ac:dyDescent="0.25">
      <c r="A497" s="22" t="s">
        <v>1009</v>
      </c>
      <c r="B497" s="19" t="s">
        <v>1010</v>
      </c>
      <c r="C497" s="26">
        <v>718098</v>
      </c>
      <c r="D497" s="26">
        <v>152820</v>
      </c>
      <c r="E497" s="27">
        <v>0.65100000000000002</v>
      </c>
      <c r="F497" s="26">
        <v>19264</v>
      </c>
      <c r="G497" s="26">
        <v>57792</v>
      </c>
      <c r="H497" s="27">
        <v>0.66800000000000004</v>
      </c>
      <c r="I497" s="26">
        <v>12065</v>
      </c>
      <c r="J497" s="27">
        <v>0.90300000000000002</v>
      </c>
      <c r="K497" s="26">
        <v>173966532</v>
      </c>
      <c r="L497" s="26">
        <v>229</v>
      </c>
      <c r="M497" s="26">
        <v>759679</v>
      </c>
      <c r="N497" s="26">
        <v>176845</v>
      </c>
      <c r="O497" s="27">
        <v>0.47</v>
      </c>
      <c r="P497" s="26">
        <v>260</v>
      </c>
      <c r="Q497" s="26">
        <v>274</v>
      </c>
      <c r="R497" s="26">
        <v>267</v>
      </c>
      <c r="S497" s="27">
        <v>1.0449999999999999</v>
      </c>
      <c r="T497" s="27">
        <v>1.9239999999999999</v>
      </c>
      <c r="U497" s="27">
        <v>0.64</v>
      </c>
      <c r="V497" s="26">
        <v>157636833</v>
      </c>
      <c r="W497" s="26">
        <v>190296232</v>
      </c>
      <c r="X497" s="26">
        <v>38977475</v>
      </c>
      <c r="Y497" s="26">
        <v>40497528</v>
      </c>
      <c r="Z497" s="26">
        <v>265</v>
      </c>
      <c r="AA497" s="26">
        <v>239</v>
      </c>
      <c r="AB497" s="28">
        <v>0.56369999999999998</v>
      </c>
      <c r="AC497" s="26">
        <v>0</v>
      </c>
      <c r="AD497" s="27">
        <v>0.217</v>
      </c>
      <c r="AE497" s="27">
        <v>0.92400000000000004</v>
      </c>
      <c r="AF497" s="26">
        <v>239</v>
      </c>
      <c r="AG497" s="26">
        <v>230</v>
      </c>
      <c r="AH497" s="26">
        <v>242</v>
      </c>
      <c r="AI497" s="26">
        <v>786348</v>
      </c>
      <c r="AJ497" s="27">
        <v>0.79</v>
      </c>
      <c r="AK497" s="27">
        <v>0.86299999999999999</v>
      </c>
      <c r="AL497" s="27">
        <v>0.95</v>
      </c>
      <c r="AM497" s="27">
        <v>0.86299999999999999</v>
      </c>
      <c r="AN497" s="27">
        <v>0.90100000000000002</v>
      </c>
      <c r="AO497" s="27">
        <v>0.45300000000000001</v>
      </c>
      <c r="AP497" s="27">
        <v>0.65300000000000002</v>
      </c>
      <c r="AQ497" s="27">
        <v>0.65300000000000002</v>
      </c>
      <c r="AR497" s="31" t="s">
        <v>1439</v>
      </c>
    </row>
    <row r="498" spans="1:44" x14ac:dyDescent="0.25">
      <c r="A498" s="22" t="s">
        <v>1011</v>
      </c>
      <c r="B498" s="19" t="s">
        <v>1012</v>
      </c>
      <c r="C498" s="26">
        <v>380604</v>
      </c>
      <c r="D498" s="26">
        <v>144055</v>
      </c>
      <c r="E498" s="27">
        <v>0.45200000000000001</v>
      </c>
      <c r="F498" s="26">
        <v>16050</v>
      </c>
      <c r="G498" s="26">
        <v>48150</v>
      </c>
      <c r="H498" s="27">
        <v>0.77</v>
      </c>
      <c r="I498" s="26">
        <v>7620</v>
      </c>
      <c r="J498" s="27">
        <v>0.93300000000000005</v>
      </c>
      <c r="K498" s="26">
        <v>316764992</v>
      </c>
      <c r="L498" s="26">
        <v>708</v>
      </c>
      <c r="M498" s="26">
        <v>447408</v>
      </c>
      <c r="N498" s="26">
        <v>175185</v>
      </c>
      <c r="O498" s="27">
        <v>0.46600000000000003</v>
      </c>
      <c r="P498" s="26">
        <v>897</v>
      </c>
      <c r="Q498" s="26">
        <v>923</v>
      </c>
      <c r="R498" s="26">
        <v>910</v>
      </c>
      <c r="S498" s="27">
        <v>1.0449999999999999</v>
      </c>
      <c r="T498" s="27">
        <v>1.7589999999999999</v>
      </c>
      <c r="U498" s="27">
        <v>0.85599999999999998</v>
      </c>
      <c r="V498" s="26">
        <v>305829339</v>
      </c>
      <c r="W498" s="26">
        <v>327700646</v>
      </c>
      <c r="X498" s="26">
        <v>117410705</v>
      </c>
      <c r="Y498" s="26">
        <v>124031616</v>
      </c>
      <c r="Z498" s="26">
        <v>861</v>
      </c>
      <c r="AA498" s="26">
        <v>764</v>
      </c>
      <c r="AB498" s="28">
        <v>0.49080000000000001</v>
      </c>
      <c r="AC498" s="26">
        <v>0</v>
      </c>
      <c r="AD498" s="27">
        <v>0.1613</v>
      </c>
      <c r="AE498" s="27">
        <v>0.75900000000000001</v>
      </c>
      <c r="AF498" s="26">
        <v>764</v>
      </c>
      <c r="AG498" s="26">
        <v>691</v>
      </c>
      <c r="AH498" s="26">
        <v>744</v>
      </c>
      <c r="AI498" s="26">
        <v>440457</v>
      </c>
      <c r="AJ498" s="27">
        <v>0.9</v>
      </c>
      <c r="AK498" s="27">
        <v>0.90200000000000002</v>
      </c>
      <c r="AL498" s="27">
        <v>0.95</v>
      </c>
      <c r="AM498" s="27">
        <v>0.90600000000000003</v>
      </c>
      <c r="AN498" s="27">
        <v>0.94599999999999995</v>
      </c>
      <c r="AO498" s="27">
        <v>0.497</v>
      </c>
      <c r="AP498" s="27">
        <v>0.80600000000000005</v>
      </c>
      <c r="AQ498" s="27">
        <v>0.80600000000000005</v>
      </c>
      <c r="AR498" s="31" t="s">
        <v>1439</v>
      </c>
    </row>
    <row r="499" spans="1:44" x14ac:dyDescent="0.25">
      <c r="A499" s="22" t="s">
        <v>1013</v>
      </c>
      <c r="B499" s="19" t="s">
        <v>1014</v>
      </c>
      <c r="C499" s="26">
        <v>488182</v>
      </c>
      <c r="D499" s="26">
        <v>232332</v>
      </c>
      <c r="E499" s="27">
        <v>0.66200000000000003</v>
      </c>
      <c r="F499" s="26">
        <v>16969</v>
      </c>
      <c r="G499" s="26">
        <v>50907</v>
      </c>
      <c r="H499" s="27">
        <v>0.66300000000000003</v>
      </c>
      <c r="I499" s="26">
        <v>13858</v>
      </c>
      <c r="J499" s="27">
        <v>0.90100000000000002</v>
      </c>
      <c r="K499" s="26">
        <v>2488706707</v>
      </c>
      <c r="L499" s="26">
        <v>4296</v>
      </c>
      <c r="M499" s="26">
        <v>579307</v>
      </c>
      <c r="N499" s="26">
        <v>286467</v>
      </c>
      <c r="O499" s="27">
        <v>0.76200000000000001</v>
      </c>
      <c r="P499" s="26">
        <v>5246</v>
      </c>
      <c r="Q499" s="26">
        <v>5207</v>
      </c>
      <c r="R499" s="26">
        <v>5246</v>
      </c>
      <c r="S499" s="27">
        <v>1.0449999999999999</v>
      </c>
      <c r="T499" s="27">
        <v>1.5049999999999999</v>
      </c>
      <c r="U499" s="27">
        <v>0.59</v>
      </c>
      <c r="V499" s="26">
        <v>2391508940</v>
      </c>
      <c r="W499" s="26">
        <v>2585904475</v>
      </c>
      <c r="X499" s="26">
        <v>1223213437</v>
      </c>
      <c r="Y499" s="26">
        <v>1230665625</v>
      </c>
      <c r="Z499" s="26">
        <v>5297</v>
      </c>
      <c r="AA499" s="26">
        <v>4407</v>
      </c>
      <c r="AB499" s="28">
        <v>0.45479999999999998</v>
      </c>
      <c r="AC499" s="26">
        <v>37</v>
      </c>
      <c r="AD499" s="27">
        <v>0.12690000000000001</v>
      </c>
      <c r="AE499" s="27">
        <v>0.505</v>
      </c>
      <c r="AF499" s="26">
        <v>4662</v>
      </c>
      <c r="AG499" s="26">
        <v>4565</v>
      </c>
      <c r="AH499" s="26">
        <v>4469</v>
      </c>
      <c r="AI499" s="26">
        <v>578631</v>
      </c>
      <c r="AJ499" s="27">
        <v>0.78700000000000003</v>
      </c>
      <c r="AK499" s="27">
        <v>0.79200000000000004</v>
      </c>
      <c r="AL499" s="27">
        <v>0.89200000000000002</v>
      </c>
      <c r="AM499" s="27">
        <v>0.84499999999999997</v>
      </c>
      <c r="AN499" s="27">
        <v>0.84499999999999997</v>
      </c>
      <c r="AO499" s="27">
        <v>0.65700000000000003</v>
      </c>
      <c r="AP499" s="27">
        <v>0.745</v>
      </c>
      <c r="AQ499" s="27">
        <v>0.745</v>
      </c>
      <c r="AR499" s="31" t="s">
        <v>1439</v>
      </c>
    </row>
    <row r="500" spans="1:44" x14ac:dyDescent="0.25">
      <c r="A500" s="22" t="s">
        <v>1015</v>
      </c>
      <c r="B500" s="19" t="s">
        <v>1016</v>
      </c>
      <c r="C500" s="26">
        <v>349049</v>
      </c>
      <c r="D500" s="26">
        <v>104144</v>
      </c>
      <c r="E500" s="27">
        <v>0.36699999999999999</v>
      </c>
      <c r="F500" s="26">
        <v>17911</v>
      </c>
      <c r="G500" s="26">
        <v>53733</v>
      </c>
      <c r="H500" s="27">
        <v>0.81299999999999994</v>
      </c>
      <c r="I500" s="26">
        <v>6316</v>
      </c>
      <c r="J500" s="27">
        <v>0.94499999999999995</v>
      </c>
      <c r="K500" s="26">
        <v>373828899</v>
      </c>
      <c r="L500" s="26">
        <v>938</v>
      </c>
      <c r="M500" s="26">
        <v>398538</v>
      </c>
      <c r="N500" s="26">
        <v>124795</v>
      </c>
      <c r="O500" s="27">
        <v>0.33100000000000002</v>
      </c>
      <c r="P500" s="26">
        <v>1093</v>
      </c>
      <c r="Q500" s="26">
        <v>1099</v>
      </c>
      <c r="R500" s="26">
        <v>1096</v>
      </c>
      <c r="S500" s="27">
        <v>1.0449999999999999</v>
      </c>
      <c r="T500" s="27">
        <v>1.9239999999999999</v>
      </c>
      <c r="U500" s="27">
        <v>0.93</v>
      </c>
      <c r="V500" s="26">
        <v>355325986</v>
      </c>
      <c r="W500" s="26">
        <v>392331813</v>
      </c>
      <c r="X500" s="26">
        <v>113182311</v>
      </c>
      <c r="Y500" s="26">
        <v>117057889</v>
      </c>
      <c r="Z500" s="26">
        <v>1124</v>
      </c>
      <c r="AA500" s="26">
        <v>924</v>
      </c>
      <c r="AB500" s="28">
        <v>0.627</v>
      </c>
      <c r="AC500" s="26">
        <v>0</v>
      </c>
      <c r="AD500" s="27">
        <v>0.18390000000000001</v>
      </c>
      <c r="AE500" s="27">
        <v>0.92400000000000004</v>
      </c>
      <c r="AF500" s="26">
        <v>924</v>
      </c>
      <c r="AG500" s="26">
        <v>872</v>
      </c>
      <c r="AH500" s="26">
        <v>989</v>
      </c>
      <c r="AI500" s="26">
        <v>396695</v>
      </c>
      <c r="AJ500" s="27">
        <v>0.9</v>
      </c>
      <c r="AK500" s="27">
        <v>0.871</v>
      </c>
      <c r="AL500" s="27">
        <v>0.95</v>
      </c>
      <c r="AM500" s="27">
        <v>0.92600000000000005</v>
      </c>
      <c r="AN500" s="27">
        <v>0.96699999999999997</v>
      </c>
      <c r="AO500" s="27">
        <v>0.42899999999999999</v>
      </c>
      <c r="AP500" s="27">
        <v>0.82599999999999996</v>
      </c>
      <c r="AQ500" s="27">
        <v>0.82599999999999996</v>
      </c>
      <c r="AR500" s="31" t="s">
        <v>1439</v>
      </c>
    </row>
    <row r="501" spans="1:44" x14ac:dyDescent="0.25">
      <c r="A501" s="22" t="s">
        <v>1017</v>
      </c>
      <c r="B501" s="19" t="s">
        <v>1018</v>
      </c>
      <c r="C501" s="26">
        <v>265336</v>
      </c>
      <c r="D501" s="26">
        <v>115982</v>
      </c>
      <c r="E501" s="27">
        <v>0.34100000000000003</v>
      </c>
      <c r="F501" s="26">
        <v>14533</v>
      </c>
      <c r="G501" s="26">
        <v>43599</v>
      </c>
      <c r="H501" s="27">
        <v>0.82699999999999996</v>
      </c>
      <c r="I501" s="26">
        <v>5873</v>
      </c>
      <c r="J501" s="27">
        <v>0.94899999999999995</v>
      </c>
      <c r="K501" s="26">
        <v>472298994</v>
      </c>
      <c r="L501" s="26">
        <v>1438</v>
      </c>
      <c r="M501" s="26">
        <v>328441</v>
      </c>
      <c r="N501" s="26">
        <v>146792</v>
      </c>
      <c r="O501" s="27">
        <v>0.39</v>
      </c>
      <c r="P501" s="26">
        <v>1778</v>
      </c>
      <c r="Q501" s="26">
        <v>1704</v>
      </c>
      <c r="R501" s="26">
        <v>1778</v>
      </c>
      <c r="S501" s="27">
        <v>1.0449999999999999</v>
      </c>
      <c r="T501" s="27">
        <v>1.5289999999999999</v>
      </c>
      <c r="U501" s="27">
        <v>0.93</v>
      </c>
      <c r="V501" s="26">
        <v>461684699</v>
      </c>
      <c r="W501" s="26">
        <v>482913290</v>
      </c>
      <c r="X501" s="26">
        <v>212612355</v>
      </c>
      <c r="Y501" s="26">
        <v>211088189</v>
      </c>
      <c r="Z501" s="26">
        <v>1820</v>
      </c>
      <c r="AA501" s="26">
        <v>1376</v>
      </c>
      <c r="AB501" s="28">
        <v>0.58499999999999996</v>
      </c>
      <c r="AC501" s="26">
        <v>17</v>
      </c>
      <c r="AD501" s="27">
        <v>0.21940000000000001</v>
      </c>
      <c r="AE501" s="27">
        <v>0.52900000000000003</v>
      </c>
      <c r="AF501" s="26">
        <v>1382</v>
      </c>
      <c r="AG501" s="26">
        <v>1377</v>
      </c>
      <c r="AH501" s="26">
        <v>1459</v>
      </c>
      <c r="AI501" s="26">
        <v>330989</v>
      </c>
      <c r="AJ501" s="27">
        <v>0.9</v>
      </c>
      <c r="AK501" s="27">
        <v>0.88800000000000001</v>
      </c>
      <c r="AL501" s="27">
        <v>0.95</v>
      </c>
      <c r="AM501" s="27">
        <v>0.95</v>
      </c>
      <c r="AN501" s="27">
        <v>0.98</v>
      </c>
      <c r="AO501" s="27">
        <v>0.51900000000000002</v>
      </c>
      <c r="AP501" s="27">
        <v>0.85499999999999998</v>
      </c>
      <c r="AQ501" s="27">
        <v>0.85499999999999998</v>
      </c>
      <c r="AR501" s="31" t="s">
        <v>1439</v>
      </c>
    </row>
    <row r="502" spans="1:44" x14ac:dyDescent="0.25">
      <c r="A502" s="22" t="s">
        <v>1019</v>
      </c>
      <c r="B502" s="19" t="s">
        <v>1020</v>
      </c>
      <c r="C502" s="26">
        <v>468990</v>
      </c>
      <c r="D502" s="26">
        <v>163985</v>
      </c>
      <c r="E502" s="27">
        <v>0.53400000000000003</v>
      </c>
      <c r="F502" s="26">
        <v>14621</v>
      </c>
      <c r="G502" s="26">
        <v>43863</v>
      </c>
      <c r="H502" s="27">
        <v>0.72799999999999998</v>
      </c>
      <c r="I502" s="26">
        <v>11321</v>
      </c>
      <c r="J502" s="27">
        <v>0.92</v>
      </c>
      <c r="K502" s="26">
        <v>203850849</v>
      </c>
      <c r="L502" s="26">
        <v>357</v>
      </c>
      <c r="M502" s="26">
        <v>571010</v>
      </c>
      <c r="N502" s="26">
        <v>204867</v>
      </c>
      <c r="O502" s="27">
        <v>0.54500000000000004</v>
      </c>
      <c r="P502" s="26">
        <v>496</v>
      </c>
      <c r="Q502" s="26">
        <v>503</v>
      </c>
      <c r="R502" s="26">
        <v>500</v>
      </c>
      <c r="S502" s="27">
        <v>1.0449999999999999</v>
      </c>
      <c r="T502" s="27">
        <v>1.7509999999999999</v>
      </c>
      <c r="U502" s="27">
        <v>0.70299999999999996</v>
      </c>
      <c r="V502" s="26">
        <v>198531880</v>
      </c>
      <c r="W502" s="26">
        <v>209169818</v>
      </c>
      <c r="X502" s="26">
        <v>73211632</v>
      </c>
      <c r="Y502" s="26">
        <v>73137588</v>
      </c>
      <c r="Z502" s="26">
        <v>446</v>
      </c>
      <c r="AA502" s="26">
        <v>431</v>
      </c>
      <c r="AB502" s="28">
        <v>0.45739999999999997</v>
      </c>
      <c r="AC502" s="26">
        <v>4</v>
      </c>
      <c r="AD502" s="27">
        <v>0.14080000000000001</v>
      </c>
      <c r="AE502" s="27">
        <v>0.751</v>
      </c>
      <c r="AF502" s="26">
        <v>432</v>
      </c>
      <c r="AG502" s="26">
        <v>353</v>
      </c>
      <c r="AH502" s="26">
        <v>383</v>
      </c>
      <c r="AI502" s="26">
        <v>546135</v>
      </c>
      <c r="AJ502" s="27">
        <v>0.9</v>
      </c>
      <c r="AK502" s="27">
        <v>0.84199999999999997</v>
      </c>
      <c r="AL502" s="27">
        <v>0.94199999999999995</v>
      </c>
      <c r="AM502" s="27">
        <v>0.85899999999999999</v>
      </c>
      <c r="AN502" s="27">
        <v>0.85899999999999999</v>
      </c>
      <c r="AO502" s="27">
        <v>0.58199999999999996</v>
      </c>
      <c r="AP502" s="27">
        <v>0.75900000000000001</v>
      </c>
      <c r="AQ502" s="27">
        <v>0.75900000000000001</v>
      </c>
      <c r="AR502" s="31" t="s">
        <v>1439</v>
      </c>
    </row>
    <row r="503" spans="1:44" x14ac:dyDescent="0.25">
      <c r="A503" s="22" t="s">
        <v>1021</v>
      </c>
      <c r="B503" s="19" t="s">
        <v>1022</v>
      </c>
      <c r="C503" s="26">
        <v>544008</v>
      </c>
      <c r="D503" s="26">
        <v>142692</v>
      </c>
      <c r="E503" s="27">
        <v>0.53900000000000003</v>
      </c>
      <c r="F503" s="26">
        <v>17734</v>
      </c>
      <c r="G503" s="26">
        <v>53202</v>
      </c>
      <c r="H503" s="27">
        <v>0.72599999999999998</v>
      </c>
      <c r="I503" s="26">
        <v>7985</v>
      </c>
      <c r="J503" s="27">
        <v>0.92</v>
      </c>
      <c r="K503" s="26">
        <v>213706548</v>
      </c>
      <c r="L503" s="26">
        <v>331</v>
      </c>
      <c r="M503" s="26">
        <v>645639</v>
      </c>
      <c r="N503" s="26">
        <v>174162</v>
      </c>
      <c r="O503" s="27">
        <v>0.46300000000000002</v>
      </c>
      <c r="P503" s="26">
        <v>397</v>
      </c>
      <c r="Q503" s="26">
        <v>391</v>
      </c>
      <c r="R503" s="26">
        <v>397</v>
      </c>
      <c r="S503" s="27">
        <v>1.0449999999999999</v>
      </c>
      <c r="T503" s="27">
        <v>1.9119999999999999</v>
      </c>
      <c r="U503" s="27">
        <v>0.73899999999999999</v>
      </c>
      <c r="V503" s="26">
        <v>207633463</v>
      </c>
      <c r="W503" s="26">
        <v>219779634</v>
      </c>
      <c r="X503" s="26">
        <v>54848065</v>
      </c>
      <c r="Y503" s="26">
        <v>57647844</v>
      </c>
      <c r="Z503" s="26">
        <v>404</v>
      </c>
      <c r="AA503" s="26">
        <v>341</v>
      </c>
      <c r="AB503" s="28">
        <v>0.51470000000000005</v>
      </c>
      <c r="AC503" s="26">
        <v>0</v>
      </c>
      <c r="AD503" s="27">
        <v>0.24979999999999999</v>
      </c>
      <c r="AE503" s="27">
        <v>0.91200000000000003</v>
      </c>
      <c r="AF503" s="26">
        <v>341</v>
      </c>
      <c r="AG503" s="26">
        <v>326</v>
      </c>
      <c r="AH503" s="26">
        <v>348</v>
      </c>
      <c r="AI503" s="26">
        <v>631550</v>
      </c>
      <c r="AJ503" s="27">
        <v>0.9</v>
      </c>
      <c r="AK503" s="27">
        <v>0.84399999999999997</v>
      </c>
      <c r="AL503" s="27">
        <v>0.94399999999999995</v>
      </c>
      <c r="AM503" s="27">
        <v>0.84399999999999997</v>
      </c>
      <c r="AN503" s="27">
        <v>0.88100000000000001</v>
      </c>
      <c r="AO503" s="27">
        <v>0.32300000000000001</v>
      </c>
      <c r="AP503" s="27">
        <v>0.72199999999999998</v>
      </c>
      <c r="AQ503" s="27">
        <v>0.72199999999999998</v>
      </c>
      <c r="AR503" s="31" t="s">
        <v>1439</v>
      </c>
    </row>
    <row r="504" spans="1:44" x14ac:dyDescent="0.25">
      <c r="A504" s="22" t="s">
        <v>1023</v>
      </c>
      <c r="B504" s="19" t="s">
        <v>1024</v>
      </c>
      <c r="C504" s="26">
        <v>507938</v>
      </c>
      <c r="D504" s="26">
        <v>119573</v>
      </c>
      <c r="E504" s="27">
        <v>0.48</v>
      </c>
      <c r="F504" s="26">
        <v>19629</v>
      </c>
      <c r="G504" s="26">
        <v>58887</v>
      </c>
      <c r="H504" s="27">
        <v>0.75600000000000001</v>
      </c>
      <c r="I504" s="26">
        <v>8393</v>
      </c>
      <c r="J504" s="27">
        <v>0.92800000000000005</v>
      </c>
      <c r="K504" s="26">
        <v>221954874</v>
      </c>
      <c r="L504" s="26">
        <v>344</v>
      </c>
      <c r="M504" s="26">
        <v>645217</v>
      </c>
      <c r="N504" s="26">
        <v>155376</v>
      </c>
      <c r="O504" s="27">
        <v>0.41299999999999998</v>
      </c>
      <c r="P504" s="26">
        <v>469</v>
      </c>
      <c r="Q504" s="26">
        <v>493</v>
      </c>
      <c r="R504" s="26">
        <v>481</v>
      </c>
      <c r="S504" s="27">
        <v>1.0449999999999999</v>
      </c>
      <c r="T504" s="27">
        <v>2</v>
      </c>
      <c r="U504" s="27">
        <v>0.81299999999999994</v>
      </c>
      <c r="V504" s="26">
        <v>216861425</v>
      </c>
      <c r="W504" s="26">
        <v>227048323</v>
      </c>
      <c r="X504" s="26">
        <v>50310789</v>
      </c>
      <c r="Y504" s="26">
        <v>53449436</v>
      </c>
      <c r="Z504" s="26">
        <v>447</v>
      </c>
      <c r="AA504" s="26">
        <v>379</v>
      </c>
      <c r="AB504" s="28">
        <v>0.55969999999999998</v>
      </c>
      <c r="AC504" s="26">
        <v>0</v>
      </c>
      <c r="AD504" s="27">
        <v>0.3039</v>
      </c>
      <c r="AE504" s="27">
        <v>1</v>
      </c>
      <c r="AF504" s="26">
        <v>379</v>
      </c>
      <c r="AG504" s="26">
        <v>340</v>
      </c>
      <c r="AH504" s="26">
        <v>363</v>
      </c>
      <c r="AI504" s="26">
        <v>625477</v>
      </c>
      <c r="AJ504" s="27">
        <v>0.9</v>
      </c>
      <c r="AK504" s="27">
        <v>0.874</v>
      </c>
      <c r="AL504" s="27">
        <v>0.95</v>
      </c>
      <c r="AM504" s="27">
        <v>0.874</v>
      </c>
      <c r="AN504" s="27">
        <v>0.91200000000000003</v>
      </c>
      <c r="AO504" s="27">
        <v>0.36599999999999999</v>
      </c>
      <c r="AP504" s="27">
        <v>0.72399999999999998</v>
      </c>
      <c r="AQ504" s="27">
        <v>0.72399999999999998</v>
      </c>
      <c r="AR504" s="31" t="s">
        <v>1439</v>
      </c>
    </row>
    <row r="505" spans="1:44" x14ac:dyDescent="0.25">
      <c r="A505" s="22" t="s">
        <v>1025</v>
      </c>
      <c r="B505" s="19" t="s">
        <v>1026</v>
      </c>
      <c r="C505" s="26">
        <v>2411379</v>
      </c>
      <c r="D505" s="26">
        <v>293429</v>
      </c>
      <c r="E505" s="27">
        <v>1.8140000000000001</v>
      </c>
      <c r="F505" s="26">
        <v>22583</v>
      </c>
      <c r="G505" s="26">
        <v>67749</v>
      </c>
      <c r="H505" s="27">
        <v>0.25</v>
      </c>
      <c r="I505" s="26">
        <v>28640</v>
      </c>
      <c r="J505" s="27">
        <v>0.72799999999999998</v>
      </c>
      <c r="K505" s="26">
        <v>1006888097</v>
      </c>
      <c r="L505" s="26">
        <v>358</v>
      </c>
      <c r="M505" s="26">
        <v>2812536</v>
      </c>
      <c r="N505" s="26">
        <v>357360</v>
      </c>
      <c r="O505" s="27">
        <v>0.95</v>
      </c>
      <c r="P505" s="26">
        <v>444</v>
      </c>
      <c r="Q505" s="26">
        <v>455</v>
      </c>
      <c r="R505" s="26">
        <v>450</v>
      </c>
      <c r="S505" s="27">
        <v>1.0449999999999999</v>
      </c>
      <c r="T505" s="27">
        <v>1.821</v>
      </c>
      <c r="U505" s="27">
        <v>0.19400000000000001</v>
      </c>
      <c r="V505" s="26">
        <v>962414617</v>
      </c>
      <c r="W505" s="26">
        <v>1051361577</v>
      </c>
      <c r="X505" s="26">
        <v>131656296</v>
      </c>
      <c r="Y505" s="26">
        <v>127935045</v>
      </c>
      <c r="Z505" s="26">
        <v>436</v>
      </c>
      <c r="AA505" s="26">
        <v>375</v>
      </c>
      <c r="AB505" s="28">
        <v>0.49690000000000001</v>
      </c>
      <c r="AC505" s="26">
        <v>0</v>
      </c>
      <c r="AD505" s="27">
        <v>0.14779999999999999</v>
      </c>
      <c r="AE505" s="27">
        <v>0.82099999999999995</v>
      </c>
      <c r="AF505" s="26">
        <v>376</v>
      </c>
      <c r="AG505" s="26">
        <v>346</v>
      </c>
      <c r="AH505" s="26">
        <v>387</v>
      </c>
      <c r="AI505" s="26">
        <v>2716696</v>
      </c>
      <c r="AJ505" s="27">
        <v>0.191</v>
      </c>
      <c r="AK505" s="27">
        <v>0.56699999999999995</v>
      </c>
      <c r="AL505" s="27">
        <v>0.66700000000000004</v>
      </c>
      <c r="AM505" s="27">
        <v>0.56699999999999995</v>
      </c>
      <c r="AN505" s="27">
        <v>0.56699999999999995</v>
      </c>
      <c r="AO505" s="27">
        <v>0.14000000000000001</v>
      </c>
      <c r="AP505" s="27">
        <v>0</v>
      </c>
      <c r="AQ505" s="27">
        <v>0.36</v>
      </c>
      <c r="AR505" s="31" t="s">
        <v>1439</v>
      </c>
    </row>
    <row r="506" spans="1:44" x14ac:dyDescent="0.25">
      <c r="A506" s="22" t="s">
        <v>1027</v>
      </c>
      <c r="B506" s="19" t="s">
        <v>1028</v>
      </c>
      <c r="C506" s="26">
        <v>392800</v>
      </c>
      <c r="D506" s="26">
        <v>144341</v>
      </c>
      <c r="E506" s="27">
        <v>0.46</v>
      </c>
      <c r="F506" s="26">
        <v>16306</v>
      </c>
      <c r="G506" s="26">
        <v>48918</v>
      </c>
      <c r="H506" s="27">
        <v>0.76600000000000001</v>
      </c>
      <c r="I506" s="26">
        <v>6845</v>
      </c>
      <c r="J506" s="27">
        <v>0.93100000000000005</v>
      </c>
      <c r="K506" s="26">
        <v>547229244</v>
      </c>
      <c r="L506" s="26">
        <v>1246</v>
      </c>
      <c r="M506" s="26">
        <v>439188</v>
      </c>
      <c r="N506" s="26">
        <v>170290</v>
      </c>
      <c r="O506" s="27">
        <v>0.45300000000000001</v>
      </c>
      <c r="P506" s="26">
        <v>1452</v>
      </c>
      <c r="Q506" s="26">
        <v>1450</v>
      </c>
      <c r="R506" s="26">
        <v>1452</v>
      </c>
      <c r="S506" s="27">
        <v>1.0449999999999999</v>
      </c>
      <c r="T506" s="27">
        <v>1.8620000000000001</v>
      </c>
      <c r="U506" s="27">
        <v>0.80800000000000005</v>
      </c>
      <c r="V506" s="26">
        <v>517042145</v>
      </c>
      <c r="W506" s="26">
        <v>577416343</v>
      </c>
      <c r="X506" s="26">
        <v>205699853</v>
      </c>
      <c r="Y506" s="26">
        <v>212182176</v>
      </c>
      <c r="Z506" s="26">
        <v>1470</v>
      </c>
      <c r="AA506" s="26">
        <v>1238</v>
      </c>
      <c r="AB506" s="28">
        <v>0.62949999999999995</v>
      </c>
      <c r="AC506" s="26">
        <v>4</v>
      </c>
      <c r="AD506" s="27">
        <v>0.17699999999999999</v>
      </c>
      <c r="AE506" s="27">
        <v>0.86199999999999999</v>
      </c>
      <c r="AF506" s="26">
        <v>1243</v>
      </c>
      <c r="AG506" s="26">
        <v>1237</v>
      </c>
      <c r="AH506" s="26">
        <v>1285</v>
      </c>
      <c r="AI506" s="26">
        <v>449351</v>
      </c>
      <c r="AJ506" s="27">
        <v>0.9</v>
      </c>
      <c r="AK506" s="27">
        <v>0.85499999999999998</v>
      </c>
      <c r="AL506" s="27">
        <v>0.95</v>
      </c>
      <c r="AM506" s="27">
        <v>0.90200000000000002</v>
      </c>
      <c r="AN506" s="27">
        <v>0.90200000000000002</v>
      </c>
      <c r="AO506" s="27">
        <v>0.45300000000000001</v>
      </c>
      <c r="AP506" s="27">
        <v>0.80200000000000005</v>
      </c>
      <c r="AQ506" s="27">
        <v>0.80200000000000005</v>
      </c>
      <c r="AR506" s="31" t="s">
        <v>1439</v>
      </c>
    </row>
    <row r="507" spans="1:44" x14ac:dyDescent="0.25">
      <c r="A507" s="22" t="s">
        <v>1029</v>
      </c>
      <c r="B507" s="19" t="s">
        <v>1030</v>
      </c>
      <c r="C507" s="26">
        <v>1255984</v>
      </c>
      <c r="D507" s="26">
        <v>440767</v>
      </c>
      <c r="E507" s="27">
        <v>1.4359999999999999</v>
      </c>
      <c r="F507" s="26">
        <v>24551</v>
      </c>
      <c r="G507" s="26">
        <v>73653</v>
      </c>
      <c r="H507" s="27">
        <v>0.26800000000000002</v>
      </c>
      <c r="I507" s="26">
        <v>31601</v>
      </c>
      <c r="J507" s="27">
        <v>0.78500000000000003</v>
      </c>
      <c r="K507" s="26">
        <v>2322500121</v>
      </c>
      <c r="L507" s="26">
        <v>1534</v>
      </c>
      <c r="M507" s="26">
        <v>1514015</v>
      </c>
      <c r="N507" s="26">
        <v>561734</v>
      </c>
      <c r="O507" s="27">
        <v>1.494</v>
      </c>
      <c r="P507" s="26">
        <v>1860</v>
      </c>
      <c r="Q507" s="26">
        <v>1893</v>
      </c>
      <c r="R507" s="26">
        <v>1877</v>
      </c>
      <c r="S507" s="27">
        <v>1.425</v>
      </c>
      <c r="T507" s="27">
        <v>1.1579999999999999</v>
      </c>
      <c r="U507" s="27">
        <v>0.26400000000000001</v>
      </c>
      <c r="V507" s="26">
        <v>2189550115</v>
      </c>
      <c r="W507" s="26">
        <v>2455450128</v>
      </c>
      <c r="X507" s="26">
        <v>827627247</v>
      </c>
      <c r="Y507" s="26">
        <v>861700902</v>
      </c>
      <c r="Z507" s="26">
        <v>1955</v>
      </c>
      <c r="AA507" s="26">
        <v>1513</v>
      </c>
      <c r="AB507" s="28">
        <v>0.16800000000000001</v>
      </c>
      <c r="AC507" s="26">
        <v>70</v>
      </c>
      <c r="AD507" s="27">
        <v>3.73E-2</v>
      </c>
      <c r="AE507" s="27">
        <v>0.158</v>
      </c>
      <c r="AF507" s="26">
        <v>1572</v>
      </c>
      <c r="AG507" s="26">
        <v>1630</v>
      </c>
      <c r="AH507" s="26">
        <v>1618</v>
      </c>
      <c r="AI507" s="26">
        <v>1517583</v>
      </c>
      <c r="AJ507" s="27">
        <v>0.40600000000000003</v>
      </c>
      <c r="AK507" s="27">
        <v>0.46300000000000002</v>
      </c>
      <c r="AL507" s="27">
        <v>0.56299999999999994</v>
      </c>
      <c r="AM507" s="27">
        <v>0.46300000000000002</v>
      </c>
      <c r="AN507" s="27">
        <v>0.46300000000000002</v>
      </c>
      <c r="AO507" s="27">
        <v>0.59</v>
      </c>
      <c r="AP507" s="27">
        <v>0.33</v>
      </c>
      <c r="AQ507" s="27">
        <v>0.59</v>
      </c>
      <c r="AR507" s="31" t="s">
        <v>1439</v>
      </c>
    </row>
    <row r="508" spans="1:44" x14ac:dyDescent="0.25">
      <c r="A508" s="22" t="s">
        <v>1031</v>
      </c>
      <c r="B508" s="19" t="s">
        <v>1032</v>
      </c>
      <c r="C508" s="26">
        <v>926158</v>
      </c>
      <c r="D508" s="26">
        <v>231847</v>
      </c>
      <c r="E508" s="27">
        <v>0.89900000000000002</v>
      </c>
      <c r="F508" s="26">
        <v>23717</v>
      </c>
      <c r="G508" s="26">
        <v>71151</v>
      </c>
      <c r="H508" s="27">
        <v>0.54200000000000004</v>
      </c>
      <c r="I508" s="26">
        <v>22891</v>
      </c>
      <c r="J508" s="27">
        <v>0.86599999999999999</v>
      </c>
      <c r="K508" s="26">
        <v>4120926724</v>
      </c>
      <c r="L508" s="26">
        <v>3626</v>
      </c>
      <c r="M508" s="26">
        <v>1136493</v>
      </c>
      <c r="N508" s="26">
        <v>300007</v>
      </c>
      <c r="O508" s="27">
        <v>0.79800000000000004</v>
      </c>
      <c r="P508" s="26">
        <v>4651</v>
      </c>
      <c r="Q508" s="26">
        <v>4699</v>
      </c>
      <c r="R508" s="26">
        <v>4675</v>
      </c>
      <c r="S508" s="27">
        <v>1.425</v>
      </c>
      <c r="T508" s="27">
        <v>1.33</v>
      </c>
      <c r="U508" s="27">
        <v>0.44900000000000001</v>
      </c>
      <c r="V508" s="26">
        <v>3896316782</v>
      </c>
      <c r="W508" s="26">
        <v>4345536667</v>
      </c>
      <c r="X508" s="26">
        <v>1083345943</v>
      </c>
      <c r="Y508" s="26">
        <v>1087828807</v>
      </c>
      <c r="Z508" s="26">
        <v>4692</v>
      </c>
      <c r="AA508" s="26">
        <v>3693</v>
      </c>
      <c r="AB508" s="28">
        <v>0.3886</v>
      </c>
      <c r="AC508" s="26">
        <v>260</v>
      </c>
      <c r="AD508" s="27">
        <v>6.2E-2</v>
      </c>
      <c r="AE508" s="27">
        <v>0.33</v>
      </c>
      <c r="AF508" s="26">
        <v>3696</v>
      </c>
      <c r="AG508" s="26">
        <v>3828</v>
      </c>
      <c r="AH508" s="26">
        <v>3846</v>
      </c>
      <c r="AI508" s="26">
        <v>1129884</v>
      </c>
      <c r="AJ508" s="27">
        <v>0.56799999999999995</v>
      </c>
      <c r="AK508" s="27">
        <v>0.64600000000000002</v>
      </c>
      <c r="AL508" s="27">
        <v>0.746</v>
      </c>
      <c r="AM508" s="27">
        <v>0.64600000000000002</v>
      </c>
      <c r="AN508" s="27">
        <v>0.64600000000000002</v>
      </c>
      <c r="AO508" s="27">
        <v>0.58799999999999997</v>
      </c>
      <c r="AP508" s="27">
        <v>0.501</v>
      </c>
      <c r="AQ508" s="27">
        <v>0.58799999999999997</v>
      </c>
      <c r="AR508" s="31" t="s">
        <v>1439</v>
      </c>
    </row>
    <row r="509" spans="1:44" x14ac:dyDescent="0.25">
      <c r="A509" s="22" t="s">
        <v>1033</v>
      </c>
      <c r="B509" s="19" t="s">
        <v>1034</v>
      </c>
      <c r="C509" s="26">
        <v>728075</v>
      </c>
      <c r="D509" s="26">
        <v>201615</v>
      </c>
      <c r="E509" s="27">
        <v>0.74</v>
      </c>
      <c r="F509" s="26">
        <v>19805</v>
      </c>
      <c r="G509" s="26">
        <v>59415</v>
      </c>
      <c r="H509" s="27">
        <v>0.623</v>
      </c>
      <c r="I509" s="26">
        <v>16226</v>
      </c>
      <c r="J509" s="27">
        <v>0.88900000000000001</v>
      </c>
      <c r="K509" s="26">
        <v>3985271178</v>
      </c>
      <c r="L509" s="26">
        <v>4513</v>
      </c>
      <c r="M509" s="26">
        <v>883064</v>
      </c>
      <c r="N509" s="26">
        <v>257904</v>
      </c>
      <c r="O509" s="27">
        <v>0.68600000000000005</v>
      </c>
      <c r="P509" s="26">
        <v>5537</v>
      </c>
      <c r="Q509" s="26">
        <v>5471</v>
      </c>
      <c r="R509" s="26">
        <v>5537</v>
      </c>
      <c r="S509" s="27">
        <v>1.425</v>
      </c>
      <c r="T509" s="27">
        <v>1.4259999999999999</v>
      </c>
      <c r="U509" s="27">
        <v>0.54700000000000004</v>
      </c>
      <c r="V509" s="26">
        <v>3767364023</v>
      </c>
      <c r="W509" s="26">
        <v>4203178333</v>
      </c>
      <c r="X509" s="26">
        <v>1123612255</v>
      </c>
      <c r="Y509" s="26">
        <v>1163925096</v>
      </c>
      <c r="Z509" s="26">
        <v>5773</v>
      </c>
      <c r="AA509" s="26">
        <v>4567</v>
      </c>
      <c r="AB509" s="28">
        <v>0.49869999999999998</v>
      </c>
      <c r="AC509" s="26">
        <v>514</v>
      </c>
      <c r="AD509" s="27">
        <v>6.6199999999999995E-2</v>
      </c>
      <c r="AE509" s="27">
        <v>0.42599999999999999</v>
      </c>
      <c r="AF509" s="26">
        <v>4592</v>
      </c>
      <c r="AG509" s="26">
        <v>4876</v>
      </c>
      <c r="AH509" s="26">
        <v>4742</v>
      </c>
      <c r="AI509" s="26">
        <v>886372</v>
      </c>
      <c r="AJ509" s="27">
        <v>0.66500000000000004</v>
      </c>
      <c r="AK509" s="27">
        <v>0.74199999999999999</v>
      </c>
      <c r="AL509" s="27">
        <v>0.84199999999999997</v>
      </c>
      <c r="AM509" s="27">
        <v>0.74199999999999999</v>
      </c>
      <c r="AN509" s="27">
        <v>0.74199999999999999</v>
      </c>
      <c r="AO509" s="27">
        <v>0.54900000000000004</v>
      </c>
      <c r="AP509" s="27">
        <v>0.60899999999999999</v>
      </c>
      <c r="AQ509" s="27">
        <v>0.60899999999999999</v>
      </c>
      <c r="AR509" s="31" t="s">
        <v>1439</v>
      </c>
    </row>
    <row r="510" spans="1:44" x14ac:dyDescent="0.25">
      <c r="A510" s="22" t="s">
        <v>1035</v>
      </c>
      <c r="B510" s="19" t="s">
        <v>1036</v>
      </c>
      <c r="C510" s="26">
        <v>818138</v>
      </c>
      <c r="D510" s="26">
        <v>222900</v>
      </c>
      <c r="E510" s="27">
        <v>0.82499999999999996</v>
      </c>
      <c r="F510" s="26">
        <v>22774</v>
      </c>
      <c r="G510" s="26">
        <v>68322</v>
      </c>
      <c r="H510" s="27">
        <v>0.57999999999999996</v>
      </c>
      <c r="I510" s="26">
        <v>20058</v>
      </c>
      <c r="J510" s="27">
        <v>0.877</v>
      </c>
      <c r="K510" s="26">
        <v>5360775004</v>
      </c>
      <c r="L510" s="26">
        <v>5637</v>
      </c>
      <c r="M510" s="26">
        <v>950997</v>
      </c>
      <c r="N510" s="26">
        <v>273593</v>
      </c>
      <c r="O510" s="27">
        <v>0.72699999999999998</v>
      </c>
      <c r="P510" s="26">
        <v>6681</v>
      </c>
      <c r="Q510" s="26">
        <v>6602</v>
      </c>
      <c r="R510" s="26">
        <v>6681</v>
      </c>
      <c r="S510" s="27">
        <v>1.425</v>
      </c>
      <c r="T510" s="27">
        <v>1.37</v>
      </c>
      <c r="U510" s="27">
        <v>0.49399999999999999</v>
      </c>
      <c r="V510" s="26">
        <v>5060851034</v>
      </c>
      <c r="W510" s="26">
        <v>5660698974</v>
      </c>
      <c r="X510" s="26">
        <v>1502454386</v>
      </c>
      <c r="Y510" s="26">
        <v>1542247047</v>
      </c>
      <c r="Z510" s="26">
        <v>6919</v>
      </c>
      <c r="AA510" s="26">
        <v>5626</v>
      </c>
      <c r="AB510" s="28">
        <v>0.42259999999999998</v>
      </c>
      <c r="AC510" s="26">
        <v>563</v>
      </c>
      <c r="AD510" s="27">
        <v>6.6100000000000006E-2</v>
      </c>
      <c r="AE510" s="27">
        <v>0.37</v>
      </c>
      <c r="AF510" s="26">
        <v>5638</v>
      </c>
      <c r="AG510" s="26">
        <v>5854</v>
      </c>
      <c r="AH510" s="26">
        <v>5957</v>
      </c>
      <c r="AI510" s="26">
        <v>950260</v>
      </c>
      <c r="AJ510" s="27">
        <v>0.63200000000000001</v>
      </c>
      <c r="AK510" s="27">
        <v>0.69299999999999995</v>
      </c>
      <c r="AL510" s="27">
        <v>0.79300000000000004</v>
      </c>
      <c r="AM510" s="27">
        <v>0.69299999999999995</v>
      </c>
      <c r="AN510" s="27">
        <v>0.69299999999999995</v>
      </c>
      <c r="AO510" s="27">
        <v>0.59799999999999998</v>
      </c>
      <c r="AP510" s="27">
        <v>0.58099999999999996</v>
      </c>
      <c r="AQ510" s="27">
        <v>0.59799999999999998</v>
      </c>
      <c r="AR510" s="31" t="s">
        <v>1439</v>
      </c>
    </row>
    <row r="511" spans="1:44" x14ac:dyDescent="0.25">
      <c r="A511" s="22" t="s">
        <v>1037</v>
      </c>
      <c r="B511" s="19" t="s">
        <v>1038</v>
      </c>
      <c r="C511" s="26">
        <v>637341</v>
      </c>
      <c r="D511" s="26">
        <v>157348</v>
      </c>
      <c r="E511" s="27">
        <v>0.61499999999999999</v>
      </c>
      <c r="F511" s="26">
        <v>19993</v>
      </c>
      <c r="G511" s="26">
        <v>59979</v>
      </c>
      <c r="H511" s="27">
        <v>0.68700000000000006</v>
      </c>
      <c r="I511" s="26">
        <v>14365</v>
      </c>
      <c r="J511" s="27">
        <v>0.90800000000000003</v>
      </c>
      <c r="K511" s="26">
        <v>3751007303</v>
      </c>
      <c r="L511" s="26">
        <v>4874</v>
      </c>
      <c r="M511" s="26">
        <v>769595</v>
      </c>
      <c r="N511" s="26">
        <v>200285</v>
      </c>
      <c r="O511" s="27">
        <v>0.53200000000000003</v>
      </c>
      <c r="P511" s="26">
        <v>5979</v>
      </c>
      <c r="Q511" s="26">
        <v>5900</v>
      </c>
      <c r="R511" s="26">
        <v>5979</v>
      </c>
      <c r="S511" s="27">
        <v>1.425</v>
      </c>
      <c r="T511" s="27">
        <v>1.655</v>
      </c>
      <c r="U511" s="27">
        <v>0.65400000000000003</v>
      </c>
      <c r="V511" s="26">
        <v>3547948966</v>
      </c>
      <c r="W511" s="26">
        <v>3954065641</v>
      </c>
      <c r="X511" s="26">
        <v>950319223</v>
      </c>
      <c r="Y511" s="26">
        <v>976190143</v>
      </c>
      <c r="Z511" s="26">
        <v>6204</v>
      </c>
      <c r="AA511" s="26">
        <v>4837</v>
      </c>
      <c r="AB511" s="28">
        <v>0.66879999999999995</v>
      </c>
      <c r="AC511" s="26">
        <v>1335</v>
      </c>
      <c r="AD511" s="27">
        <v>0.1142</v>
      </c>
      <c r="AE511" s="27">
        <v>0.65500000000000003</v>
      </c>
      <c r="AF511" s="26">
        <v>4837</v>
      </c>
      <c r="AG511" s="26">
        <v>5162</v>
      </c>
      <c r="AH511" s="26">
        <v>5068</v>
      </c>
      <c r="AI511" s="26">
        <v>780202</v>
      </c>
      <c r="AJ511" s="27">
        <v>0.77500000000000002</v>
      </c>
      <c r="AK511" s="27">
        <v>0.70499999999999996</v>
      </c>
      <c r="AL511" s="27">
        <v>0.80500000000000005</v>
      </c>
      <c r="AM511" s="27">
        <v>0.75600000000000001</v>
      </c>
      <c r="AN511" s="27">
        <v>0.78800000000000003</v>
      </c>
      <c r="AO511" s="27">
        <v>0.54600000000000004</v>
      </c>
      <c r="AP511" s="27">
        <v>0.65600000000000003</v>
      </c>
      <c r="AQ511" s="27">
        <v>0.65600000000000003</v>
      </c>
      <c r="AR511" s="31" t="s">
        <v>1439</v>
      </c>
    </row>
    <row r="512" spans="1:44" x14ac:dyDescent="0.25">
      <c r="A512" s="22" t="s">
        <v>1039</v>
      </c>
      <c r="B512" s="19" t="s">
        <v>1040</v>
      </c>
      <c r="C512" s="26">
        <v>980223</v>
      </c>
      <c r="D512" s="26">
        <v>273771</v>
      </c>
      <c r="E512" s="27">
        <v>1.0009999999999999</v>
      </c>
      <c r="F512" s="26">
        <v>23692</v>
      </c>
      <c r="G512" s="26">
        <v>71076</v>
      </c>
      <c r="H512" s="27">
        <v>0.49</v>
      </c>
      <c r="I512" s="26">
        <v>23125</v>
      </c>
      <c r="J512" s="27">
        <v>0.85</v>
      </c>
      <c r="K512" s="26">
        <v>3312634058</v>
      </c>
      <c r="L512" s="26">
        <v>2802</v>
      </c>
      <c r="M512" s="26">
        <v>1182239</v>
      </c>
      <c r="N512" s="26">
        <v>354183</v>
      </c>
      <c r="O512" s="27">
        <v>0.94199999999999995</v>
      </c>
      <c r="P512" s="26">
        <v>3365</v>
      </c>
      <c r="Q512" s="26">
        <v>3525</v>
      </c>
      <c r="R512" s="26">
        <v>3445</v>
      </c>
      <c r="S512" s="27">
        <v>1.425</v>
      </c>
      <c r="T512" s="27">
        <v>1.6950000000000001</v>
      </c>
      <c r="U512" s="27">
        <v>0.436</v>
      </c>
      <c r="V512" s="26">
        <v>3071956150</v>
      </c>
      <c r="W512" s="26">
        <v>3553311967</v>
      </c>
      <c r="X512" s="26">
        <v>954438580</v>
      </c>
      <c r="Y512" s="26">
        <v>992423130</v>
      </c>
      <c r="Z512" s="26">
        <v>3625</v>
      </c>
      <c r="AA512" s="26">
        <v>2843</v>
      </c>
      <c r="AB512" s="28">
        <v>0.75290000000000001</v>
      </c>
      <c r="AC512" s="26">
        <v>710</v>
      </c>
      <c r="AD512" s="27">
        <v>0.1133</v>
      </c>
      <c r="AE512" s="27">
        <v>0.69499999999999995</v>
      </c>
      <c r="AF512" s="26">
        <v>3012</v>
      </c>
      <c r="AG512" s="26">
        <v>3389</v>
      </c>
      <c r="AH512" s="26">
        <v>2897</v>
      </c>
      <c r="AI512" s="26">
        <v>1226548</v>
      </c>
      <c r="AJ512" s="27">
        <v>0.55000000000000004</v>
      </c>
      <c r="AK512" s="27">
        <v>0.54</v>
      </c>
      <c r="AL512" s="27">
        <v>0.64</v>
      </c>
      <c r="AM512" s="27">
        <v>0.55900000000000005</v>
      </c>
      <c r="AN512" s="27">
        <v>0.58099999999999996</v>
      </c>
      <c r="AO512" s="27">
        <v>0.56799999999999995</v>
      </c>
      <c r="AP512" s="27">
        <v>0.45900000000000002</v>
      </c>
      <c r="AQ512" s="27">
        <v>0.56799999999999995</v>
      </c>
      <c r="AR512" s="31" t="s">
        <v>1439</v>
      </c>
    </row>
    <row r="513" spans="1:44" x14ac:dyDescent="0.25">
      <c r="A513" s="22" t="s">
        <v>1041</v>
      </c>
      <c r="B513" s="19" t="s">
        <v>1042</v>
      </c>
      <c r="C513" s="26">
        <v>848184</v>
      </c>
      <c r="D513" s="26">
        <v>198086</v>
      </c>
      <c r="E513" s="27">
        <v>0.8</v>
      </c>
      <c r="F513" s="26">
        <v>22067</v>
      </c>
      <c r="G513" s="26">
        <v>66201</v>
      </c>
      <c r="H513" s="27">
        <v>0.59199999999999997</v>
      </c>
      <c r="I513" s="26">
        <v>19868</v>
      </c>
      <c r="J513" s="27">
        <v>0.88</v>
      </c>
      <c r="K513" s="26">
        <v>4124423967</v>
      </c>
      <c r="L513" s="26">
        <v>3971</v>
      </c>
      <c r="M513" s="26">
        <v>1038636</v>
      </c>
      <c r="N513" s="26">
        <v>255951</v>
      </c>
      <c r="O513" s="27">
        <v>0.68</v>
      </c>
      <c r="P513" s="26">
        <v>4934</v>
      </c>
      <c r="Q513" s="26">
        <v>4748</v>
      </c>
      <c r="R513" s="26">
        <v>4934</v>
      </c>
      <c r="S513" s="27">
        <v>1.425</v>
      </c>
      <c r="T513" s="27">
        <v>1.4419999999999999</v>
      </c>
      <c r="U513" s="27">
        <v>0.51</v>
      </c>
      <c r="V513" s="26">
        <v>3896813448</v>
      </c>
      <c r="W513" s="26">
        <v>4352034487</v>
      </c>
      <c r="X513" s="26">
        <v>988779457</v>
      </c>
      <c r="Y513" s="26">
        <v>1016382791</v>
      </c>
      <c r="Z513" s="26">
        <v>5131</v>
      </c>
      <c r="AA513" s="26">
        <v>4001</v>
      </c>
      <c r="AB513" s="28">
        <v>0.50239999999999996</v>
      </c>
      <c r="AC513" s="26">
        <v>552</v>
      </c>
      <c r="AD513" s="27">
        <v>6.4799999999999996E-2</v>
      </c>
      <c r="AE513" s="27">
        <v>0.442</v>
      </c>
      <c r="AF513" s="26">
        <v>4328</v>
      </c>
      <c r="AG513" s="26">
        <v>4177</v>
      </c>
      <c r="AH513" s="26">
        <v>4189</v>
      </c>
      <c r="AI513" s="26">
        <v>1038919</v>
      </c>
      <c r="AJ513" s="27">
        <v>0.61599999999999999</v>
      </c>
      <c r="AK513" s="27">
        <v>0.627</v>
      </c>
      <c r="AL513" s="27">
        <v>0.72699999999999998</v>
      </c>
      <c r="AM513" s="27">
        <v>0.64100000000000001</v>
      </c>
      <c r="AN513" s="27">
        <v>0.64100000000000001</v>
      </c>
      <c r="AO513" s="27">
        <v>0.56299999999999994</v>
      </c>
      <c r="AP513" s="27">
        <v>0.54100000000000004</v>
      </c>
      <c r="AQ513" s="27">
        <v>0.56299999999999994</v>
      </c>
      <c r="AR513" s="31" t="s">
        <v>1439</v>
      </c>
    </row>
    <row r="514" spans="1:44" x14ac:dyDescent="0.25">
      <c r="A514" s="22" t="s">
        <v>1043</v>
      </c>
      <c r="B514" s="19" t="s">
        <v>1044</v>
      </c>
      <c r="C514" s="26">
        <v>318279</v>
      </c>
      <c r="D514" s="26">
        <v>78702</v>
      </c>
      <c r="E514" s="27">
        <v>0.307</v>
      </c>
      <c r="F514" s="26">
        <v>20209</v>
      </c>
      <c r="G514" s="26">
        <v>60627</v>
      </c>
      <c r="H514" s="27">
        <v>0.84399999999999997</v>
      </c>
      <c r="I514" s="26">
        <v>8156</v>
      </c>
      <c r="J514" s="27">
        <v>0.95399999999999996</v>
      </c>
      <c r="K514" s="26">
        <v>1076832102</v>
      </c>
      <c r="L514" s="26">
        <v>2745</v>
      </c>
      <c r="M514" s="26">
        <v>392288</v>
      </c>
      <c r="N514" s="26">
        <v>105796</v>
      </c>
      <c r="O514" s="27">
        <v>0.28100000000000003</v>
      </c>
      <c r="P514" s="26">
        <v>3457</v>
      </c>
      <c r="Q514" s="26">
        <v>3470</v>
      </c>
      <c r="R514" s="26">
        <v>3464</v>
      </c>
      <c r="S514" s="27">
        <v>1.425</v>
      </c>
      <c r="T514" s="27">
        <v>1.887</v>
      </c>
      <c r="U514" s="27">
        <v>0.93</v>
      </c>
      <c r="V514" s="26">
        <v>979213093</v>
      </c>
      <c r="W514" s="26">
        <v>1174451111</v>
      </c>
      <c r="X514" s="26">
        <v>275726804</v>
      </c>
      <c r="Y514" s="26">
        <v>290412762</v>
      </c>
      <c r="Z514" s="26">
        <v>3690</v>
      </c>
      <c r="AA514" s="26">
        <v>2816</v>
      </c>
      <c r="AB514" s="28">
        <v>0.92589999999999995</v>
      </c>
      <c r="AC514" s="26">
        <v>965</v>
      </c>
      <c r="AD514" s="27">
        <v>0.15920000000000001</v>
      </c>
      <c r="AE514" s="27">
        <v>0.88700000000000001</v>
      </c>
      <c r="AF514" s="26">
        <v>2942</v>
      </c>
      <c r="AG514" s="26">
        <v>2951</v>
      </c>
      <c r="AH514" s="26">
        <v>2816</v>
      </c>
      <c r="AI514" s="26">
        <v>417063</v>
      </c>
      <c r="AJ514" s="27">
        <v>0.9</v>
      </c>
      <c r="AK514" s="27">
        <v>0.86599999999999999</v>
      </c>
      <c r="AL514" s="27">
        <v>0.95</v>
      </c>
      <c r="AM514" s="27">
        <v>0.91600000000000004</v>
      </c>
      <c r="AN514" s="27">
        <v>0.95599999999999996</v>
      </c>
      <c r="AO514" s="27">
        <v>0.59399999999999997</v>
      </c>
      <c r="AP514" s="27">
        <v>0.81599999999999995</v>
      </c>
      <c r="AQ514" s="27">
        <v>0.81599999999999995</v>
      </c>
      <c r="AR514" s="31" t="s">
        <v>1439</v>
      </c>
    </row>
    <row r="515" spans="1:44" x14ac:dyDescent="0.25">
      <c r="A515" s="22" t="s">
        <v>1045</v>
      </c>
      <c r="B515" s="19" t="s">
        <v>1046</v>
      </c>
      <c r="C515" s="26">
        <v>1351023</v>
      </c>
      <c r="D515" s="26">
        <v>675947</v>
      </c>
      <c r="E515" s="27">
        <v>1.889</v>
      </c>
      <c r="F515" s="26">
        <v>29414</v>
      </c>
      <c r="G515" s="26">
        <v>88242</v>
      </c>
      <c r="H515" s="27">
        <v>0.25</v>
      </c>
      <c r="I515" s="26">
        <v>31999</v>
      </c>
      <c r="J515" s="27">
        <v>0.71699999999999997</v>
      </c>
      <c r="K515" s="26">
        <v>8298972123</v>
      </c>
      <c r="L515" s="26">
        <v>5518</v>
      </c>
      <c r="M515" s="26">
        <v>1503981</v>
      </c>
      <c r="N515" s="26">
        <v>818413</v>
      </c>
      <c r="O515" s="27">
        <v>2.177</v>
      </c>
      <c r="P515" s="26">
        <v>6354</v>
      </c>
      <c r="Q515" s="26">
        <v>6442</v>
      </c>
      <c r="R515" s="26">
        <v>6398</v>
      </c>
      <c r="S515" s="27">
        <v>1.425</v>
      </c>
      <c r="T515" s="27">
        <v>1.1319999999999999</v>
      </c>
      <c r="U515" s="27">
        <v>0.186</v>
      </c>
      <c r="V515" s="26">
        <v>7571759447</v>
      </c>
      <c r="W515" s="26">
        <v>9026184800</v>
      </c>
      <c r="X515" s="26">
        <v>5322525957</v>
      </c>
      <c r="Y515" s="26">
        <v>4516004954</v>
      </c>
      <c r="Z515" s="26">
        <v>6681</v>
      </c>
      <c r="AA515" s="26">
        <v>5468</v>
      </c>
      <c r="AB515" s="28">
        <v>0.15809999999999999</v>
      </c>
      <c r="AC515" s="26">
        <v>120</v>
      </c>
      <c r="AD515" s="27">
        <v>2.7E-2</v>
      </c>
      <c r="AE515" s="27">
        <v>0.13200000000000001</v>
      </c>
      <c r="AF515" s="26">
        <v>6119</v>
      </c>
      <c r="AG515" s="26">
        <v>5679</v>
      </c>
      <c r="AH515" s="26">
        <v>5957</v>
      </c>
      <c r="AI515" s="26">
        <v>1515223</v>
      </c>
      <c r="AJ515" s="27">
        <v>0.40699999999999997</v>
      </c>
      <c r="AK515" s="27">
        <v>0.66</v>
      </c>
      <c r="AL515" s="27">
        <v>0.76</v>
      </c>
      <c r="AM515" s="27">
        <v>0.66</v>
      </c>
      <c r="AN515" s="27">
        <v>0.66</v>
      </c>
      <c r="AO515" s="27">
        <v>0.58599999999999997</v>
      </c>
      <c r="AP515" s="27">
        <v>0.33100000000000002</v>
      </c>
      <c r="AQ515" s="27">
        <v>0.58599999999999997</v>
      </c>
      <c r="AR515" s="31" t="s">
        <v>1439</v>
      </c>
    </row>
    <row r="516" spans="1:44" x14ac:dyDescent="0.25">
      <c r="A516" s="22" t="s">
        <v>1047</v>
      </c>
      <c r="B516" s="19" t="s">
        <v>1048</v>
      </c>
      <c r="C516" s="26">
        <v>782573</v>
      </c>
      <c r="D516" s="26">
        <v>201952</v>
      </c>
      <c r="E516" s="27">
        <v>0.77</v>
      </c>
      <c r="F516" s="26">
        <v>19210</v>
      </c>
      <c r="G516" s="26">
        <v>57630</v>
      </c>
      <c r="H516" s="27">
        <v>0.60799999999999998</v>
      </c>
      <c r="I516" s="26">
        <v>18434</v>
      </c>
      <c r="J516" s="27">
        <v>0.88500000000000001</v>
      </c>
      <c r="K516" s="26">
        <v>3261438374</v>
      </c>
      <c r="L516" s="26">
        <v>3503</v>
      </c>
      <c r="M516" s="26">
        <v>931041</v>
      </c>
      <c r="N516" s="26">
        <v>260929</v>
      </c>
      <c r="O516" s="27">
        <v>0.69399999999999995</v>
      </c>
      <c r="P516" s="26">
        <v>4435</v>
      </c>
      <c r="Q516" s="26">
        <v>4399</v>
      </c>
      <c r="R516" s="26">
        <v>4435</v>
      </c>
      <c r="S516" s="27">
        <v>1.425</v>
      </c>
      <c r="T516" s="27">
        <v>1.2849999999999999</v>
      </c>
      <c r="U516" s="27">
        <v>0.53500000000000003</v>
      </c>
      <c r="V516" s="26">
        <v>2980950135</v>
      </c>
      <c r="W516" s="26">
        <v>3541926613</v>
      </c>
      <c r="X516" s="26">
        <v>891909597</v>
      </c>
      <c r="Y516" s="26">
        <v>914036432</v>
      </c>
      <c r="Z516" s="26">
        <v>4526</v>
      </c>
      <c r="AA516" s="26">
        <v>3496</v>
      </c>
      <c r="AB516" s="28">
        <v>0.30790000000000001</v>
      </c>
      <c r="AC516" s="26">
        <v>286</v>
      </c>
      <c r="AD516" s="27">
        <v>6.3399999999999998E-2</v>
      </c>
      <c r="AE516" s="27">
        <v>0.28499999999999998</v>
      </c>
      <c r="AF516" s="26">
        <v>3514</v>
      </c>
      <c r="AG516" s="26">
        <v>3583</v>
      </c>
      <c r="AH516" s="26">
        <v>3703</v>
      </c>
      <c r="AI516" s="26">
        <v>956501</v>
      </c>
      <c r="AJ516" s="27">
        <v>0.64100000000000001</v>
      </c>
      <c r="AK516" s="27">
        <v>0.74299999999999999</v>
      </c>
      <c r="AL516" s="27">
        <v>0.84299999999999997</v>
      </c>
      <c r="AM516" s="27">
        <v>0.74299999999999999</v>
      </c>
      <c r="AN516" s="27">
        <v>0.74299999999999999</v>
      </c>
      <c r="AO516" s="27">
        <v>0.55900000000000005</v>
      </c>
      <c r="AP516" s="27">
        <v>0.57799999999999996</v>
      </c>
      <c r="AQ516" s="27">
        <v>0.57799999999999996</v>
      </c>
      <c r="AR516" s="31" t="s">
        <v>1439</v>
      </c>
    </row>
    <row r="517" spans="1:44" x14ac:dyDescent="0.25">
      <c r="A517" s="22" t="s">
        <v>1049</v>
      </c>
      <c r="B517" s="19" t="s">
        <v>1050</v>
      </c>
      <c r="C517" s="26">
        <v>920353</v>
      </c>
      <c r="D517" s="26">
        <v>228886</v>
      </c>
      <c r="E517" s="27">
        <v>0.89100000000000001</v>
      </c>
      <c r="F517" s="26">
        <v>19123</v>
      </c>
      <c r="G517" s="26">
        <v>57369</v>
      </c>
      <c r="H517" s="27">
        <v>0.54600000000000004</v>
      </c>
      <c r="I517" s="26">
        <v>18091</v>
      </c>
      <c r="J517" s="27">
        <v>0.86699999999999999</v>
      </c>
      <c r="K517" s="26">
        <v>13073470352</v>
      </c>
      <c r="L517" s="26">
        <v>11731</v>
      </c>
      <c r="M517" s="26">
        <v>1114437</v>
      </c>
      <c r="N517" s="26">
        <v>298912</v>
      </c>
      <c r="O517" s="27">
        <v>0.79500000000000004</v>
      </c>
      <c r="P517" s="26">
        <v>14606</v>
      </c>
      <c r="Q517" s="26">
        <v>14569</v>
      </c>
      <c r="R517" s="26">
        <v>14606</v>
      </c>
      <c r="S517" s="27">
        <v>1.425</v>
      </c>
      <c r="T517" s="27">
        <v>1.25</v>
      </c>
      <c r="U517" s="27">
        <v>0.45800000000000002</v>
      </c>
      <c r="V517" s="26">
        <v>12047121792</v>
      </c>
      <c r="W517" s="26">
        <v>14099818912</v>
      </c>
      <c r="X517" s="26">
        <v>3470961083</v>
      </c>
      <c r="Y517" s="26">
        <v>3506541571</v>
      </c>
      <c r="Z517" s="26">
        <v>15320</v>
      </c>
      <c r="AA517" s="26">
        <v>11709</v>
      </c>
      <c r="AB517" s="28">
        <v>0.29970000000000002</v>
      </c>
      <c r="AC517" s="26">
        <v>575</v>
      </c>
      <c r="AD517" s="27">
        <v>4.4900000000000002E-2</v>
      </c>
      <c r="AE517" s="27">
        <v>0.25</v>
      </c>
      <c r="AF517" s="26">
        <v>11702</v>
      </c>
      <c r="AG517" s="26">
        <v>12041</v>
      </c>
      <c r="AH517" s="26">
        <v>12384</v>
      </c>
      <c r="AI517" s="26">
        <v>1138551</v>
      </c>
      <c r="AJ517" s="27">
        <v>0.57199999999999995</v>
      </c>
      <c r="AK517" s="27">
        <v>0.76600000000000001</v>
      </c>
      <c r="AL517" s="27">
        <v>0.86599999999999999</v>
      </c>
      <c r="AM517" s="27">
        <v>0.76600000000000001</v>
      </c>
      <c r="AN517" s="27">
        <v>0.76600000000000001</v>
      </c>
      <c r="AO517" s="27">
        <v>0.46700000000000003</v>
      </c>
      <c r="AP517" s="27">
        <v>0.498</v>
      </c>
      <c r="AQ517" s="27">
        <v>0.498</v>
      </c>
      <c r="AR517" s="31" t="s">
        <v>1439</v>
      </c>
    </row>
    <row r="518" spans="1:44" x14ac:dyDescent="0.25">
      <c r="A518" s="22" t="s">
        <v>1051</v>
      </c>
      <c r="B518" s="19" t="s">
        <v>1052</v>
      </c>
      <c r="C518" s="26">
        <v>2978066</v>
      </c>
      <c r="D518" s="26">
        <v>705519</v>
      </c>
      <c r="E518" s="27">
        <v>2.8260000000000001</v>
      </c>
      <c r="F518" s="26">
        <v>34444</v>
      </c>
      <c r="G518" s="26">
        <v>103332</v>
      </c>
      <c r="H518" s="27">
        <v>0.25</v>
      </c>
      <c r="I518" s="26">
        <v>46007</v>
      </c>
      <c r="J518" s="27">
        <v>0.57699999999999996</v>
      </c>
      <c r="K518" s="26">
        <v>3242632968</v>
      </c>
      <c r="L518" s="26">
        <v>857</v>
      </c>
      <c r="M518" s="26">
        <v>3783702</v>
      </c>
      <c r="N518" s="26">
        <v>961548</v>
      </c>
      <c r="O518" s="27">
        <v>2.5569999999999999</v>
      </c>
      <c r="P518" s="26">
        <v>1111</v>
      </c>
      <c r="Q518" s="26">
        <v>1103</v>
      </c>
      <c r="R518" s="26">
        <v>1111</v>
      </c>
      <c r="S518" s="27">
        <v>1.425</v>
      </c>
      <c r="T518" s="27">
        <v>1.127</v>
      </c>
      <c r="U518" s="27">
        <v>2.5000000000000001E-2</v>
      </c>
      <c r="V518" s="26">
        <v>3006884324</v>
      </c>
      <c r="W518" s="26">
        <v>3478381613</v>
      </c>
      <c r="X518" s="26">
        <v>864431449</v>
      </c>
      <c r="Y518" s="26">
        <v>824047146</v>
      </c>
      <c r="Z518" s="26">
        <v>1168</v>
      </c>
      <c r="AA518" s="26">
        <v>870</v>
      </c>
      <c r="AB518" s="28">
        <v>0.1298</v>
      </c>
      <c r="AC518" s="26">
        <v>30</v>
      </c>
      <c r="AD518" s="27">
        <v>3.6299999999999999E-2</v>
      </c>
      <c r="AE518" s="27">
        <v>0.127</v>
      </c>
      <c r="AF518" s="26">
        <v>871</v>
      </c>
      <c r="AG518" s="26">
        <v>933</v>
      </c>
      <c r="AH518" s="26">
        <v>932</v>
      </c>
      <c r="AI518" s="26">
        <v>3732169</v>
      </c>
      <c r="AJ518" s="27">
        <v>6.5000000000000002E-2</v>
      </c>
      <c r="AK518" s="27">
        <v>0.22500000000000001</v>
      </c>
      <c r="AL518" s="27">
        <v>0.32500000000000001</v>
      </c>
      <c r="AM518" s="27">
        <v>0.22500000000000001</v>
      </c>
      <c r="AN518" s="27">
        <v>0.22500000000000001</v>
      </c>
      <c r="AO518" s="27">
        <v>0.29899999999999999</v>
      </c>
      <c r="AP518" s="27">
        <v>0</v>
      </c>
      <c r="AQ518" s="27">
        <v>0.36</v>
      </c>
      <c r="AR518" s="31" t="s">
        <v>1439</v>
      </c>
    </row>
    <row r="519" spans="1:44" x14ac:dyDescent="0.25">
      <c r="A519" s="22" t="s">
        <v>1053</v>
      </c>
      <c r="B519" s="19" t="s">
        <v>1054</v>
      </c>
      <c r="C519" s="26">
        <v>1047953</v>
      </c>
      <c r="D519" s="26">
        <v>346657</v>
      </c>
      <c r="E519" s="27">
        <v>1.1619999999999999</v>
      </c>
      <c r="F519" s="26">
        <v>23470</v>
      </c>
      <c r="G519" s="26">
        <v>70410</v>
      </c>
      <c r="H519" s="27">
        <v>0.40799999999999997</v>
      </c>
      <c r="I519" s="26">
        <v>23181</v>
      </c>
      <c r="J519" s="27">
        <v>0.82599999999999996</v>
      </c>
      <c r="K519" s="26">
        <v>2293701918</v>
      </c>
      <c r="L519" s="26">
        <v>2030</v>
      </c>
      <c r="M519" s="26">
        <v>1129902</v>
      </c>
      <c r="N519" s="26">
        <v>406767</v>
      </c>
      <c r="O519" s="27">
        <v>1.0820000000000001</v>
      </c>
      <c r="P519" s="26">
        <v>2314</v>
      </c>
      <c r="Q519" s="26">
        <v>2365</v>
      </c>
      <c r="R519" s="26">
        <v>2340</v>
      </c>
      <c r="S519" s="27">
        <v>1.425</v>
      </c>
      <c r="T519" s="27">
        <v>1.1160000000000001</v>
      </c>
      <c r="U519" s="27">
        <v>0.35299999999999998</v>
      </c>
      <c r="V519" s="26">
        <v>2091178514</v>
      </c>
      <c r="W519" s="26">
        <v>2496225323</v>
      </c>
      <c r="X519" s="26">
        <v>846172033</v>
      </c>
      <c r="Y519" s="26">
        <v>825738175</v>
      </c>
      <c r="Z519" s="26">
        <v>2382</v>
      </c>
      <c r="AA519" s="26">
        <v>1999</v>
      </c>
      <c r="AB519" s="28">
        <v>0.13769999999999999</v>
      </c>
      <c r="AC519" s="26">
        <v>20</v>
      </c>
      <c r="AD519" s="27">
        <v>3.27E-2</v>
      </c>
      <c r="AE519" s="27">
        <v>0.11600000000000001</v>
      </c>
      <c r="AF519" s="26">
        <v>2002</v>
      </c>
      <c r="AG519" s="26">
        <v>2049</v>
      </c>
      <c r="AH519" s="26">
        <v>2052</v>
      </c>
      <c r="AI519" s="26">
        <v>1216484</v>
      </c>
      <c r="AJ519" s="27">
        <v>0.52600000000000002</v>
      </c>
      <c r="AK519" s="27">
        <v>0.78100000000000003</v>
      </c>
      <c r="AL519" s="27">
        <v>0.88100000000000001</v>
      </c>
      <c r="AM519" s="27">
        <v>0.78100000000000003</v>
      </c>
      <c r="AN519" s="27">
        <v>0.78100000000000003</v>
      </c>
      <c r="AO519" s="27">
        <v>0.56999999999999995</v>
      </c>
      <c r="AP519" s="27">
        <v>0.46300000000000002</v>
      </c>
      <c r="AQ519" s="27">
        <v>0.56999999999999995</v>
      </c>
      <c r="AR519" s="31" t="s">
        <v>1439</v>
      </c>
    </row>
    <row r="520" spans="1:44" x14ac:dyDescent="0.25">
      <c r="A520" s="22" t="s">
        <v>1055</v>
      </c>
      <c r="B520" s="19" t="s">
        <v>1056</v>
      </c>
      <c r="C520" s="26">
        <v>920941</v>
      </c>
      <c r="D520" s="26">
        <v>267183</v>
      </c>
      <c r="E520" s="27">
        <v>0.95599999999999996</v>
      </c>
      <c r="F520" s="26">
        <v>22140</v>
      </c>
      <c r="G520" s="26">
        <v>66420</v>
      </c>
      <c r="H520" s="27">
        <v>0.51300000000000001</v>
      </c>
      <c r="I520" s="26">
        <v>23216</v>
      </c>
      <c r="J520" s="27">
        <v>0.85699999999999998</v>
      </c>
      <c r="K520" s="26">
        <v>2539453424</v>
      </c>
      <c r="L520" s="26">
        <v>2322</v>
      </c>
      <c r="M520" s="26">
        <v>1093649</v>
      </c>
      <c r="N520" s="26">
        <v>345198</v>
      </c>
      <c r="O520" s="27">
        <v>0.91800000000000004</v>
      </c>
      <c r="P520" s="26">
        <v>2686</v>
      </c>
      <c r="Q520" s="26">
        <v>2762</v>
      </c>
      <c r="R520" s="26">
        <v>2724</v>
      </c>
      <c r="S520" s="27">
        <v>1.425</v>
      </c>
      <c r="T520" s="27">
        <v>1.1499999999999999</v>
      </c>
      <c r="U520" s="27">
        <v>0.432</v>
      </c>
      <c r="V520" s="26">
        <v>2316083784</v>
      </c>
      <c r="W520" s="26">
        <v>2762823065</v>
      </c>
      <c r="X520" s="26">
        <v>834343061</v>
      </c>
      <c r="Y520" s="26">
        <v>801550293</v>
      </c>
      <c r="Z520" s="26">
        <v>3000</v>
      </c>
      <c r="AA520" s="26">
        <v>2220</v>
      </c>
      <c r="AB520" s="28">
        <v>0.18559999999999999</v>
      </c>
      <c r="AC520" s="26">
        <v>41</v>
      </c>
      <c r="AD520" s="27">
        <v>2.8799999999999999E-2</v>
      </c>
      <c r="AE520" s="27">
        <v>0.15</v>
      </c>
      <c r="AF520" s="26">
        <v>2218</v>
      </c>
      <c r="AG520" s="26">
        <v>2315</v>
      </c>
      <c r="AH520" s="26">
        <v>2479</v>
      </c>
      <c r="AI520" s="26">
        <v>1114490</v>
      </c>
      <c r="AJ520" s="27">
        <v>0.56699999999999995</v>
      </c>
      <c r="AK520" s="27">
        <v>0.72399999999999998</v>
      </c>
      <c r="AL520" s="27">
        <v>0.82399999999999995</v>
      </c>
      <c r="AM520" s="27">
        <v>0.72399999999999998</v>
      </c>
      <c r="AN520" s="27">
        <v>0.72399999999999998</v>
      </c>
      <c r="AO520" s="27">
        <v>0.57699999999999996</v>
      </c>
      <c r="AP520" s="27">
        <v>0.50800000000000001</v>
      </c>
      <c r="AQ520" s="27">
        <v>0.57699999999999996</v>
      </c>
      <c r="AR520" s="31" t="s">
        <v>1439</v>
      </c>
    </row>
    <row r="521" spans="1:44" x14ac:dyDescent="0.25">
      <c r="A521" s="22" t="s">
        <v>1057</v>
      </c>
      <c r="B521" s="19" t="s">
        <v>1058</v>
      </c>
      <c r="C521" s="26">
        <v>809451</v>
      </c>
      <c r="D521" s="26">
        <v>211350</v>
      </c>
      <c r="E521" s="27">
        <v>0.80100000000000005</v>
      </c>
      <c r="F521" s="26">
        <v>22696</v>
      </c>
      <c r="G521" s="26">
        <v>68088</v>
      </c>
      <c r="H521" s="27">
        <v>0.59199999999999997</v>
      </c>
      <c r="I521" s="26">
        <v>21390</v>
      </c>
      <c r="J521" s="27">
        <v>0.88</v>
      </c>
      <c r="K521" s="26">
        <v>2557174790</v>
      </c>
      <c r="L521" s="26">
        <v>2654</v>
      </c>
      <c r="M521" s="26">
        <v>963517</v>
      </c>
      <c r="N521" s="26">
        <v>273943</v>
      </c>
      <c r="O521" s="27">
        <v>0.72799999999999998</v>
      </c>
      <c r="P521" s="26">
        <v>3293</v>
      </c>
      <c r="Q521" s="26">
        <v>3371</v>
      </c>
      <c r="R521" s="26">
        <v>3332</v>
      </c>
      <c r="S521" s="27">
        <v>1.425</v>
      </c>
      <c r="T521" s="27">
        <v>1.292</v>
      </c>
      <c r="U521" s="27">
        <v>0.51900000000000002</v>
      </c>
      <c r="V521" s="26">
        <v>2329837162</v>
      </c>
      <c r="W521" s="26">
        <v>2784512419</v>
      </c>
      <c r="X521" s="26">
        <v>697346855</v>
      </c>
      <c r="Y521" s="26">
        <v>727046565</v>
      </c>
      <c r="Z521" s="26">
        <v>3440</v>
      </c>
      <c r="AA521" s="26">
        <v>2629</v>
      </c>
      <c r="AB521" s="28">
        <v>0.3584</v>
      </c>
      <c r="AC521" s="26">
        <v>120</v>
      </c>
      <c r="AD521" s="27">
        <v>5.4699999999999999E-2</v>
      </c>
      <c r="AE521" s="27">
        <v>0.29199999999999998</v>
      </c>
      <c r="AF521" s="26">
        <v>2630</v>
      </c>
      <c r="AG521" s="26">
        <v>2674</v>
      </c>
      <c r="AH521" s="26">
        <v>2791</v>
      </c>
      <c r="AI521" s="26">
        <v>997675</v>
      </c>
      <c r="AJ521" s="27">
        <v>0.61599999999999999</v>
      </c>
      <c r="AK521" s="27">
        <v>0.70199999999999996</v>
      </c>
      <c r="AL521" s="27">
        <v>0.80200000000000005</v>
      </c>
      <c r="AM521" s="27">
        <v>0.70199999999999996</v>
      </c>
      <c r="AN521" s="27">
        <v>0.70199999999999996</v>
      </c>
      <c r="AO521" s="27">
        <v>0.60799999999999998</v>
      </c>
      <c r="AP521" s="27">
        <v>0.56000000000000005</v>
      </c>
      <c r="AQ521" s="27">
        <v>0.60799999999999998</v>
      </c>
      <c r="AR521" s="31" t="s">
        <v>1439</v>
      </c>
    </row>
    <row r="522" spans="1:44" x14ac:dyDescent="0.25">
      <c r="A522" s="22" t="s">
        <v>1059</v>
      </c>
      <c r="B522" s="19" t="s">
        <v>1060</v>
      </c>
      <c r="C522" s="26">
        <v>758302</v>
      </c>
      <c r="D522" s="26">
        <v>202378</v>
      </c>
      <c r="E522" s="27">
        <v>0.75800000000000001</v>
      </c>
      <c r="F522" s="26">
        <v>20223</v>
      </c>
      <c r="G522" s="26">
        <v>60669</v>
      </c>
      <c r="H522" s="27">
        <v>0.61399999999999999</v>
      </c>
      <c r="I522" s="26">
        <v>17614</v>
      </c>
      <c r="J522" s="27">
        <v>0.88700000000000001</v>
      </c>
      <c r="K522" s="26">
        <v>7841481044</v>
      </c>
      <c r="L522" s="26">
        <v>9114</v>
      </c>
      <c r="M522" s="26">
        <v>860377</v>
      </c>
      <c r="N522" s="26">
        <v>250075</v>
      </c>
      <c r="O522" s="27">
        <v>0.66500000000000004</v>
      </c>
      <c r="P522" s="26">
        <v>10869</v>
      </c>
      <c r="Q522" s="26">
        <v>10699</v>
      </c>
      <c r="R522" s="26">
        <v>10869</v>
      </c>
      <c r="S522" s="27">
        <v>1.425</v>
      </c>
      <c r="T522" s="27">
        <v>1.38</v>
      </c>
      <c r="U522" s="27">
        <v>0.54300000000000004</v>
      </c>
      <c r="V522" s="26">
        <v>7142963378</v>
      </c>
      <c r="W522" s="26">
        <v>8539998710</v>
      </c>
      <c r="X522" s="26">
        <v>2221599028</v>
      </c>
      <c r="Y522" s="26">
        <v>2279189463</v>
      </c>
      <c r="Z522" s="26">
        <v>11262</v>
      </c>
      <c r="AA522" s="26">
        <v>9087</v>
      </c>
      <c r="AB522" s="28">
        <v>0.4451</v>
      </c>
      <c r="AC522" s="26">
        <v>833</v>
      </c>
      <c r="AD522" s="27">
        <v>6.5500000000000003E-2</v>
      </c>
      <c r="AE522" s="27">
        <v>0.38</v>
      </c>
      <c r="AF522" s="26">
        <v>9213</v>
      </c>
      <c r="AG522" s="26">
        <v>9408</v>
      </c>
      <c r="AH522" s="26">
        <v>9563</v>
      </c>
      <c r="AI522" s="26">
        <v>893025</v>
      </c>
      <c r="AJ522" s="27">
        <v>0.65500000000000003</v>
      </c>
      <c r="AK522" s="27">
        <v>0.77300000000000002</v>
      </c>
      <c r="AL522" s="27">
        <v>0.873</v>
      </c>
      <c r="AM522" s="27">
        <v>0.77300000000000002</v>
      </c>
      <c r="AN522" s="27">
        <v>0.77300000000000002</v>
      </c>
      <c r="AO522" s="27">
        <v>0.57299999999999995</v>
      </c>
      <c r="AP522" s="27">
        <v>0.60599999999999998</v>
      </c>
      <c r="AQ522" s="27">
        <v>0.60599999999999998</v>
      </c>
      <c r="AR522" s="31" t="s">
        <v>1439</v>
      </c>
    </row>
    <row r="523" spans="1:44" x14ac:dyDescent="0.25">
      <c r="A523" s="22" t="s">
        <v>1061</v>
      </c>
      <c r="B523" s="19" t="s">
        <v>1062</v>
      </c>
      <c r="C523" s="26">
        <v>728903</v>
      </c>
      <c r="D523" s="26">
        <v>198650</v>
      </c>
      <c r="E523" s="27">
        <v>0.73499999999999999</v>
      </c>
      <c r="F523" s="26">
        <v>20576</v>
      </c>
      <c r="G523" s="26">
        <v>61728</v>
      </c>
      <c r="H523" s="27">
        <v>0.626</v>
      </c>
      <c r="I523" s="26">
        <v>17609</v>
      </c>
      <c r="J523" s="27">
        <v>0.89</v>
      </c>
      <c r="K523" s="26">
        <v>7778922282</v>
      </c>
      <c r="L523" s="26">
        <v>9038</v>
      </c>
      <c r="M523" s="26">
        <v>860690</v>
      </c>
      <c r="N523" s="26">
        <v>256325</v>
      </c>
      <c r="O523" s="27">
        <v>0.68100000000000005</v>
      </c>
      <c r="P523" s="26">
        <v>11240</v>
      </c>
      <c r="Q523" s="26">
        <v>11087</v>
      </c>
      <c r="R523" s="26">
        <v>11240</v>
      </c>
      <c r="S523" s="27">
        <v>1.425</v>
      </c>
      <c r="T523" s="27">
        <v>1.4330000000000001</v>
      </c>
      <c r="U523" s="27">
        <v>0.55700000000000005</v>
      </c>
      <c r="V523" s="26">
        <v>7057368919</v>
      </c>
      <c r="W523" s="26">
        <v>8500475645</v>
      </c>
      <c r="X523" s="26">
        <v>2275720187</v>
      </c>
      <c r="Y523" s="26">
        <v>2316666980</v>
      </c>
      <c r="Z523" s="26">
        <v>11662</v>
      </c>
      <c r="AA523" s="26">
        <v>9050</v>
      </c>
      <c r="AB523" s="28">
        <v>0.50939999999999996</v>
      </c>
      <c r="AC523" s="26">
        <v>810</v>
      </c>
      <c r="AD523" s="27">
        <v>8.4400000000000003E-2</v>
      </c>
      <c r="AE523" s="27">
        <v>0.433</v>
      </c>
      <c r="AF523" s="26">
        <v>8969</v>
      </c>
      <c r="AG523" s="26">
        <v>9305</v>
      </c>
      <c r="AH523" s="26">
        <v>9306</v>
      </c>
      <c r="AI523" s="26">
        <v>913440</v>
      </c>
      <c r="AJ523" s="27">
        <v>0.66900000000000004</v>
      </c>
      <c r="AK523" s="27">
        <v>0.67800000000000005</v>
      </c>
      <c r="AL523" s="27">
        <v>0.77800000000000002</v>
      </c>
      <c r="AM523" s="27">
        <v>0.69699999999999995</v>
      </c>
      <c r="AN523" s="27">
        <v>0.69699999999999995</v>
      </c>
      <c r="AO523" s="27">
        <v>0.57299999999999995</v>
      </c>
      <c r="AP523" s="27">
        <v>0.59699999999999998</v>
      </c>
      <c r="AQ523" s="27">
        <v>0.59699999999999998</v>
      </c>
      <c r="AR523" s="31" t="s">
        <v>1439</v>
      </c>
    </row>
    <row r="524" spans="1:44" x14ac:dyDescent="0.25">
      <c r="A524" s="22" t="s">
        <v>1063</v>
      </c>
      <c r="B524" s="19" t="s">
        <v>1064</v>
      </c>
      <c r="C524" s="26">
        <v>752044</v>
      </c>
      <c r="D524" s="26">
        <v>209232</v>
      </c>
      <c r="E524" s="27">
        <v>0.76600000000000001</v>
      </c>
      <c r="F524" s="26">
        <v>20303</v>
      </c>
      <c r="G524" s="26">
        <v>60909</v>
      </c>
      <c r="H524" s="27">
        <v>0.61</v>
      </c>
      <c r="I524" s="26">
        <v>17570</v>
      </c>
      <c r="J524" s="27">
        <v>0.88600000000000001</v>
      </c>
      <c r="K524" s="26">
        <v>6436933330</v>
      </c>
      <c r="L524" s="26">
        <v>7485</v>
      </c>
      <c r="M524" s="26">
        <v>859977</v>
      </c>
      <c r="N524" s="26">
        <v>260442</v>
      </c>
      <c r="O524" s="27">
        <v>0.69199999999999995</v>
      </c>
      <c r="P524" s="26">
        <v>8916</v>
      </c>
      <c r="Q524" s="26">
        <v>9001</v>
      </c>
      <c r="R524" s="26">
        <v>8959</v>
      </c>
      <c r="S524" s="27">
        <v>1.425</v>
      </c>
      <c r="T524" s="27">
        <v>1.4770000000000001</v>
      </c>
      <c r="U524" s="27">
        <v>0.53600000000000003</v>
      </c>
      <c r="V524" s="26">
        <v>5867063919</v>
      </c>
      <c r="W524" s="26">
        <v>7006802742</v>
      </c>
      <c r="X524" s="26">
        <v>1934148879</v>
      </c>
      <c r="Y524" s="26">
        <v>1949414882</v>
      </c>
      <c r="Z524" s="26">
        <v>9317</v>
      </c>
      <c r="AA524" s="26">
        <v>7477</v>
      </c>
      <c r="AB524" s="28">
        <v>0.51170000000000004</v>
      </c>
      <c r="AC524" s="26">
        <v>1310</v>
      </c>
      <c r="AD524" s="27">
        <v>7.9799999999999996E-2</v>
      </c>
      <c r="AE524" s="27">
        <v>0.47699999999999998</v>
      </c>
      <c r="AF524" s="26">
        <v>7647</v>
      </c>
      <c r="AG524" s="26">
        <v>7683</v>
      </c>
      <c r="AH524" s="26">
        <v>7823</v>
      </c>
      <c r="AI524" s="26">
        <v>895666</v>
      </c>
      <c r="AJ524" s="27">
        <v>0.65400000000000003</v>
      </c>
      <c r="AK524" s="27">
        <v>0.73299999999999998</v>
      </c>
      <c r="AL524" s="27">
        <v>0.83299999999999996</v>
      </c>
      <c r="AM524" s="27">
        <v>0.73299999999999998</v>
      </c>
      <c r="AN524" s="27">
        <v>0.73299999999999998</v>
      </c>
      <c r="AO524" s="27">
        <v>0.57299999999999995</v>
      </c>
      <c r="AP524" s="27">
        <v>0.60499999999999998</v>
      </c>
      <c r="AQ524" s="27">
        <v>0.60499999999999998</v>
      </c>
      <c r="AR524" s="31" t="s">
        <v>1439</v>
      </c>
    </row>
    <row r="525" spans="1:44" x14ac:dyDescent="0.25">
      <c r="A525" s="22" t="s">
        <v>1065</v>
      </c>
      <c r="B525" s="19" t="s">
        <v>1066</v>
      </c>
      <c r="C525" s="26">
        <v>457446</v>
      </c>
      <c r="D525" s="26">
        <v>122659</v>
      </c>
      <c r="E525" s="27">
        <v>0.45800000000000002</v>
      </c>
      <c r="F525" s="26">
        <v>19412</v>
      </c>
      <c r="G525" s="26">
        <v>58236</v>
      </c>
      <c r="H525" s="27">
        <v>0.76700000000000002</v>
      </c>
      <c r="I525" s="26">
        <v>8305</v>
      </c>
      <c r="J525" s="27">
        <v>0.93200000000000005</v>
      </c>
      <c r="K525" s="26">
        <v>4900120436</v>
      </c>
      <c r="L525" s="26">
        <v>9640</v>
      </c>
      <c r="M525" s="26">
        <v>508311</v>
      </c>
      <c r="N525" s="26">
        <v>148451</v>
      </c>
      <c r="O525" s="27">
        <v>0.39400000000000002</v>
      </c>
      <c r="P525" s="26">
        <v>12090</v>
      </c>
      <c r="Q525" s="26">
        <v>11752</v>
      </c>
      <c r="R525" s="26">
        <v>12090</v>
      </c>
      <c r="S525" s="27">
        <v>1.425</v>
      </c>
      <c r="T525" s="27">
        <v>1.5680000000000001</v>
      </c>
      <c r="U525" s="27">
        <v>0.86199999999999999</v>
      </c>
      <c r="V525" s="26">
        <v>4463212162</v>
      </c>
      <c r="W525" s="26">
        <v>5337028710</v>
      </c>
      <c r="X525" s="26">
        <v>1379981264</v>
      </c>
      <c r="Y525" s="26">
        <v>1431072245</v>
      </c>
      <c r="Z525" s="26">
        <v>11667</v>
      </c>
      <c r="AA525" s="26">
        <v>9769</v>
      </c>
      <c r="AB525" s="28">
        <v>0.60099999999999998</v>
      </c>
      <c r="AC525" s="26">
        <v>1675</v>
      </c>
      <c r="AD525" s="27">
        <v>0.13389999999999999</v>
      </c>
      <c r="AE525" s="27">
        <v>0.56799999999999995</v>
      </c>
      <c r="AF525" s="26">
        <v>9629</v>
      </c>
      <c r="AG525" s="26">
        <v>9961</v>
      </c>
      <c r="AH525" s="26">
        <v>9752</v>
      </c>
      <c r="AI525" s="26">
        <v>547275</v>
      </c>
      <c r="AJ525" s="27">
        <v>0.9</v>
      </c>
      <c r="AK525" s="27">
        <v>0.84199999999999997</v>
      </c>
      <c r="AL525" s="27">
        <v>0.94199999999999995</v>
      </c>
      <c r="AM525" s="27">
        <v>0.85899999999999999</v>
      </c>
      <c r="AN525" s="27">
        <v>0.89600000000000002</v>
      </c>
      <c r="AO525" s="27">
        <v>0.47399999999999998</v>
      </c>
      <c r="AP525" s="27">
        <v>0.75900000000000001</v>
      </c>
      <c r="AQ525" s="27">
        <v>0.75900000000000001</v>
      </c>
      <c r="AR525" s="31" t="s">
        <v>1439</v>
      </c>
    </row>
    <row r="526" spans="1:44" x14ac:dyDescent="0.25">
      <c r="A526" s="22" t="s">
        <v>1067</v>
      </c>
      <c r="B526" s="19" t="s">
        <v>1068</v>
      </c>
      <c r="C526" s="26">
        <v>751383</v>
      </c>
      <c r="D526" s="26">
        <v>207588</v>
      </c>
      <c r="E526" s="27">
        <v>0.76300000000000001</v>
      </c>
      <c r="F526" s="26">
        <v>22629</v>
      </c>
      <c r="G526" s="26">
        <v>67887</v>
      </c>
      <c r="H526" s="27">
        <v>0.61099999999999999</v>
      </c>
      <c r="I526" s="26">
        <v>19107</v>
      </c>
      <c r="J526" s="27">
        <v>0.88600000000000001</v>
      </c>
      <c r="K526" s="26">
        <v>1298808067</v>
      </c>
      <c r="L526" s="26">
        <v>1417</v>
      </c>
      <c r="M526" s="26">
        <v>916590</v>
      </c>
      <c r="N526" s="26">
        <v>277028</v>
      </c>
      <c r="O526" s="27">
        <v>0.73599999999999999</v>
      </c>
      <c r="P526" s="26">
        <v>1815</v>
      </c>
      <c r="Q526" s="26">
        <v>1896</v>
      </c>
      <c r="R526" s="26">
        <v>1856</v>
      </c>
      <c r="S526" s="27">
        <v>1.425</v>
      </c>
      <c r="T526" s="27">
        <v>1.3</v>
      </c>
      <c r="U526" s="27">
        <v>0.53800000000000003</v>
      </c>
      <c r="V526" s="26">
        <v>1176750811</v>
      </c>
      <c r="W526" s="26">
        <v>1420865323</v>
      </c>
      <c r="X526" s="26">
        <v>404638742</v>
      </c>
      <c r="Y526" s="26">
        <v>392549187</v>
      </c>
      <c r="Z526" s="26">
        <v>1891</v>
      </c>
      <c r="AA526" s="26">
        <v>1420</v>
      </c>
      <c r="AB526" s="28">
        <v>0.33650000000000002</v>
      </c>
      <c r="AC526" s="26">
        <v>120</v>
      </c>
      <c r="AD526" s="27">
        <v>5.5599999999999997E-2</v>
      </c>
      <c r="AE526" s="27">
        <v>0.3</v>
      </c>
      <c r="AF526" s="26">
        <v>1622</v>
      </c>
      <c r="AG526" s="26">
        <v>1417</v>
      </c>
      <c r="AH526" s="26">
        <v>1495</v>
      </c>
      <c r="AI526" s="26">
        <v>950411</v>
      </c>
      <c r="AJ526" s="27">
        <v>0.64600000000000002</v>
      </c>
      <c r="AK526" s="27">
        <v>0.68200000000000005</v>
      </c>
      <c r="AL526" s="27">
        <v>0.78200000000000003</v>
      </c>
      <c r="AM526" s="27">
        <v>0.68200000000000005</v>
      </c>
      <c r="AN526" s="27">
        <v>0.68200000000000005</v>
      </c>
      <c r="AO526" s="27">
        <v>0.56799999999999995</v>
      </c>
      <c r="AP526" s="27">
        <v>0.58099999999999996</v>
      </c>
      <c r="AQ526" s="27">
        <v>0.58099999999999996</v>
      </c>
      <c r="AR526" s="31" t="s">
        <v>1439</v>
      </c>
    </row>
    <row r="527" spans="1:44" x14ac:dyDescent="0.25">
      <c r="A527" s="22" t="s">
        <v>1069</v>
      </c>
      <c r="B527" s="19" t="s">
        <v>1070</v>
      </c>
      <c r="C527" s="26">
        <v>1073047</v>
      </c>
      <c r="D527" s="26">
        <v>347240</v>
      </c>
      <c r="E527" s="27">
        <v>1.1759999999999999</v>
      </c>
      <c r="F527" s="26">
        <v>23712</v>
      </c>
      <c r="G527" s="26">
        <v>71136</v>
      </c>
      <c r="H527" s="27">
        <v>0.40100000000000002</v>
      </c>
      <c r="I527" s="26">
        <v>22461</v>
      </c>
      <c r="J527" s="27">
        <v>0.82399999999999995</v>
      </c>
      <c r="K527" s="26">
        <v>1144243956</v>
      </c>
      <c r="L527" s="26">
        <v>963</v>
      </c>
      <c r="M527" s="26">
        <v>1188207</v>
      </c>
      <c r="N527" s="26">
        <v>418995</v>
      </c>
      <c r="O527" s="27">
        <v>1.1140000000000001</v>
      </c>
      <c r="P527" s="26">
        <v>736</v>
      </c>
      <c r="Q527" s="26">
        <v>732</v>
      </c>
      <c r="R527" s="26">
        <v>736</v>
      </c>
      <c r="S527" s="27">
        <v>1.425</v>
      </c>
      <c r="T527" s="27">
        <v>1.204</v>
      </c>
      <c r="U527" s="27">
        <v>0.35199999999999998</v>
      </c>
      <c r="V527" s="26">
        <v>1041606622</v>
      </c>
      <c r="W527" s="26">
        <v>1246881290</v>
      </c>
      <c r="X527" s="26">
        <v>387924884</v>
      </c>
      <c r="Y527" s="26">
        <v>403493037</v>
      </c>
      <c r="Z527" s="26">
        <v>1162</v>
      </c>
      <c r="AA527" s="26">
        <v>646</v>
      </c>
      <c r="AB527" s="28">
        <v>0.23300000000000001</v>
      </c>
      <c r="AC527" s="26">
        <v>35</v>
      </c>
      <c r="AD527" s="27">
        <v>3.2500000000000001E-2</v>
      </c>
      <c r="AE527" s="27">
        <v>0.20399999999999999</v>
      </c>
      <c r="AF527" s="26">
        <v>646</v>
      </c>
      <c r="AG527" s="26">
        <v>992</v>
      </c>
      <c r="AH527" s="26">
        <v>1040</v>
      </c>
      <c r="AI527" s="26">
        <v>1198924</v>
      </c>
      <c r="AJ527" s="27">
        <v>0.53300000000000003</v>
      </c>
      <c r="AK527" s="27">
        <v>0.66900000000000004</v>
      </c>
      <c r="AL527" s="27">
        <v>0.76900000000000002</v>
      </c>
      <c r="AM527" s="27">
        <v>0.66900000000000004</v>
      </c>
      <c r="AN527" s="27">
        <v>0.66900000000000004</v>
      </c>
      <c r="AO527" s="27">
        <v>0.54600000000000004</v>
      </c>
      <c r="AP527" s="27">
        <v>0.47099999999999997</v>
      </c>
      <c r="AQ527" s="27">
        <v>0.54600000000000004</v>
      </c>
      <c r="AR527" s="31" t="s">
        <v>1439</v>
      </c>
    </row>
    <row r="528" spans="1:44" x14ac:dyDescent="0.25">
      <c r="A528" s="22" t="s">
        <v>1071</v>
      </c>
      <c r="B528" s="19" t="s">
        <v>1072</v>
      </c>
      <c r="C528" s="26">
        <v>887400</v>
      </c>
      <c r="D528" s="26">
        <v>239818</v>
      </c>
      <c r="E528" s="27">
        <v>0.89200000000000002</v>
      </c>
      <c r="F528" s="26">
        <v>23195</v>
      </c>
      <c r="G528" s="26">
        <v>69585</v>
      </c>
      <c r="H528" s="27">
        <v>0.54600000000000004</v>
      </c>
      <c r="I528" s="26">
        <v>17506</v>
      </c>
      <c r="J528" s="27">
        <v>0.86699999999999999</v>
      </c>
      <c r="K528" s="26">
        <v>3964215736</v>
      </c>
      <c r="L528" s="26">
        <v>3946</v>
      </c>
      <c r="M528" s="26">
        <v>1004616</v>
      </c>
      <c r="N528" s="26">
        <v>296278</v>
      </c>
      <c r="O528" s="27">
        <v>0.78800000000000003</v>
      </c>
      <c r="P528" s="26">
        <v>4741</v>
      </c>
      <c r="Q528" s="26">
        <v>4741</v>
      </c>
      <c r="R528" s="26">
        <v>4741</v>
      </c>
      <c r="S528" s="27">
        <v>1.425</v>
      </c>
      <c r="T528" s="27">
        <v>1.571</v>
      </c>
      <c r="U528" s="27">
        <v>0.46</v>
      </c>
      <c r="V528" s="26">
        <v>3602354054</v>
      </c>
      <c r="W528" s="26">
        <v>4326077419</v>
      </c>
      <c r="X528" s="26">
        <v>1172311067</v>
      </c>
      <c r="Y528" s="26">
        <v>1169113325</v>
      </c>
      <c r="Z528" s="26">
        <v>4875</v>
      </c>
      <c r="AA528" s="26">
        <v>3931</v>
      </c>
      <c r="AB528" s="28">
        <v>0.59589999999999999</v>
      </c>
      <c r="AC528" s="26">
        <v>870</v>
      </c>
      <c r="AD528" s="27">
        <v>0.1028</v>
      </c>
      <c r="AE528" s="27">
        <v>0.57099999999999995</v>
      </c>
      <c r="AF528" s="26">
        <v>3991</v>
      </c>
      <c r="AG528" s="26">
        <v>4157</v>
      </c>
      <c r="AH528" s="26">
        <v>4033</v>
      </c>
      <c r="AI528" s="26">
        <v>1072669</v>
      </c>
      <c r="AJ528" s="27">
        <v>0.58299999999999996</v>
      </c>
      <c r="AK528" s="27">
        <v>0.76200000000000001</v>
      </c>
      <c r="AL528" s="27">
        <v>0.86199999999999999</v>
      </c>
      <c r="AM528" s="27">
        <v>0.76200000000000001</v>
      </c>
      <c r="AN528" s="27">
        <v>0.76200000000000001</v>
      </c>
      <c r="AO528" s="27">
        <v>0.5</v>
      </c>
      <c r="AP528" s="27">
        <v>0.52700000000000002</v>
      </c>
      <c r="AQ528" s="27">
        <v>0.52700000000000002</v>
      </c>
      <c r="AR528" s="31" t="s">
        <v>1439</v>
      </c>
    </row>
    <row r="529" spans="1:44" x14ac:dyDescent="0.25">
      <c r="A529" s="22" t="s">
        <v>1073</v>
      </c>
      <c r="B529" s="19" t="s">
        <v>1074</v>
      </c>
      <c r="C529" s="26">
        <v>14140142</v>
      </c>
      <c r="D529" s="26">
        <v>1650558</v>
      </c>
      <c r="E529" s="27">
        <v>10.523</v>
      </c>
      <c r="F529" s="26">
        <v>30266</v>
      </c>
      <c r="G529" s="26">
        <v>90798</v>
      </c>
      <c r="H529" s="27">
        <v>0.25</v>
      </c>
      <c r="I529" s="26">
        <v>54214</v>
      </c>
      <c r="J529" s="27">
        <v>0.5</v>
      </c>
      <c r="K529" s="26">
        <v>19164494442</v>
      </c>
      <c r="L529" s="26">
        <v>1173</v>
      </c>
      <c r="M529" s="26">
        <v>16338017</v>
      </c>
      <c r="N529" s="26">
        <v>2151494</v>
      </c>
      <c r="O529" s="27">
        <v>5.7229999999999999</v>
      </c>
      <c r="P529" s="26">
        <v>2194</v>
      </c>
      <c r="Q529" s="26">
        <v>2098</v>
      </c>
      <c r="R529" s="26">
        <v>2194</v>
      </c>
      <c r="S529" s="27">
        <v>1.425</v>
      </c>
      <c r="T529" s="27">
        <v>1.4770000000000001</v>
      </c>
      <c r="U529" s="27">
        <v>0</v>
      </c>
      <c r="V529" s="26">
        <v>16708711552</v>
      </c>
      <c r="W529" s="26">
        <v>21620277333</v>
      </c>
      <c r="X529" s="26">
        <v>2738726479</v>
      </c>
      <c r="Y529" s="26">
        <v>2523703259</v>
      </c>
      <c r="Z529" s="26">
        <v>1529</v>
      </c>
      <c r="AA529" s="26">
        <v>1837</v>
      </c>
      <c r="AB529" s="28">
        <v>0.45240000000000002</v>
      </c>
      <c r="AC529" s="26">
        <v>487</v>
      </c>
      <c r="AD529" s="27">
        <v>6.5500000000000003E-2</v>
      </c>
      <c r="AE529" s="27">
        <v>0.47699999999999998</v>
      </c>
      <c r="AF529" s="26">
        <v>1837</v>
      </c>
      <c r="AG529" s="26">
        <v>1228</v>
      </c>
      <c r="AH529" s="26">
        <v>1245</v>
      </c>
      <c r="AI529" s="26">
        <v>17365684</v>
      </c>
      <c r="AJ529" s="27">
        <v>6.5000000000000002E-2</v>
      </c>
      <c r="AK529" s="27">
        <v>0</v>
      </c>
      <c r="AL529" s="27">
        <v>0.1</v>
      </c>
      <c r="AM529" s="27">
        <v>0.1</v>
      </c>
      <c r="AN529" s="27">
        <v>0.1</v>
      </c>
      <c r="AO529" s="27">
        <v>0</v>
      </c>
      <c r="AP529" s="27">
        <v>0</v>
      </c>
      <c r="AQ529" s="27">
        <v>0.36</v>
      </c>
      <c r="AR529" s="31" t="s">
        <v>1439</v>
      </c>
    </row>
    <row r="530" spans="1:44" x14ac:dyDescent="0.25">
      <c r="A530" s="22" t="s">
        <v>1075</v>
      </c>
      <c r="B530" s="19" t="s">
        <v>1076</v>
      </c>
      <c r="C530" s="26">
        <v>36009702</v>
      </c>
      <c r="D530" s="26">
        <v>2074619</v>
      </c>
      <c r="E530" s="27">
        <v>23.167999999999999</v>
      </c>
      <c r="F530" s="26">
        <v>82271</v>
      </c>
      <c r="G530" s="26">
        <v>246813</v>
      </c>
      <c r="H530" s="27">
        <v>0.25</v>
      </c>
      <c r="I530" s="26">
        <v>74654</v>
      </c>
      <c r="J530" s="27">
        <v>0.5</v>
      </c>
      <c r="K530" s="26">
        <v>6291577563</v>
      </c>
      <c r="L530" s="26">
        <v>168</v>
      </c>
      <c r="M530" s="26">
        <v>37449866</v>
      </c>
      <c r="N530" s="26">
        <v>2432738</v>
      </c>
      <c r="O530" s="27">
        <v>6.4710000000000001</v>
      </c>
      <c r="P530" s="26">
        <v>113</v>
      </c>
      <c r="Q530" s="26">
        <v>110</v>
      </c>
      <c r="R530" s="26">
        <v>113</v>
      </c>
      <c r="S530" s="27">
        <v>1.425</v>
      </c>
      <c r="T530" s="27">
        <v>1.1970000000000001</v>
      </c>
      <c r="U530" s="27">
        <v>0</v>
      </c>
      <c r="V530" s="26">
        <v>5489243793</v>
      </c>
      <c r="W530" s="26">
        <v>7093911333</v>
      </c>
      <c r="X530" s="26">
        <v>945604358</v>
      </c>
      <c r="Y530" s="26">
        <v>408700007</v>
      </c>
      <c r="Z530" s="26">
        <v>197</v>
      </c>
      <c r="AA530" s="26">
        <v>91</v>
      </c>
      <c r="AB530" s="28">
        <v>0.13109999999999999</v>
      </c>
      <c r="AC530" s="26">
        <v>10</v>
      </c>
      <c r="AD530" s="27">
        <v>5.9900000000000002E-2</v>
      </c>
      <c r="AE530" s="27">
        <v>0.19700000000000001</v>
      </c>
      <c r="AF530" s="26">
        <v>91</v>
      </c>
      <c r="AG530" s="26">
        <v>162</v>
      </c>
      <c r="AH530" s="26">
        <v>171</v>
      </c>
      <c r="AI530" s="26">
        <v>41484861</v>
      </c>
      <c r="AJ530" s="27">
        <v>6.5000000000000002E-2</v>
      </c>
      <c r="AK530" s="27">
        <v>0</v>
      </c>
      <c r="AL530" s="27">
        <v>0.1</v>
      </c>
      <c r="AM530" s="27">
        <v>0.1</v>
      </c>
      <c r="AN530" s="27">
        <v>0.1</v>
      </c>
      <c r="AO530" s="27">
        <v>0</v>
      </c>
      <c r="AP530" s="27">
        <v>0</v>
      </c>
      <c r="AQ530" s="27">
        <v>0.36</v>
      </c>
      <c r="AR530" s="31" t="s">
        <v>1439</v>
      </c>
    </row>
    <row r="531" spans="1:44" x14ac:dyDescent="0.25">
      <c r="A531" s="22" t="s">
        <v>1077</v>
      </c>
      <c r="B531" s="19" t="s">
        <v>1078</v>
      </c>
      <c r="C531" s="26">
        <v>4655788</v>
      </c>
      <c r="D531" s="26">
        <v>441165</v>
      </c>
      <c r="E531" s="27">
        <v>3.2890000000000001</v>
      </c>
      <c r="F531" s="26">
        <v>27557</v>
      </c>
      <c r="G531" s="26">
        <v>82671</v>
      </c>
      <c r="H531" s="27">
        <v>0.25</v>
      </c>
      <c r="I531" s="26">
        <v>34037</v>
      </c>
      <c r="J531" s="27">
        <v>0.50700000000000001</v>
      </c>
      <c r="K531" s="26">
        <v>4894237390</v>
      </c>
      <c r="L531" s="26">
        <v>1010</v>
      </c>
      <c r="M531" s="26">
        <v>4845779</v>
      </c>
      <c r="N531" s="26">
        <v>518478</v>
      </c>
      <c r="O531" s="27">
        <v>1.379</v>
      </c>
      <c r="P531" s="26">
        <v>751</v>
      </c>
      <c r="Q531" s="26">
        <v>734</v>
      </c>
      <c r="R531" s="26">
        <v>751</v>
      </c>
      <c r="S531" s="27">
        <v>1.425</v>
      </c>
      <c r="T531" s="27">
        <v>1.3169999999999999</v>
      </c>
      <c r="U531" s="27">
        <v>0</v>
      </c>
      <c r="V531" s="26">
        <v>4262053448</v>
      </c>
      <c r="W531" s="26">
        <v>5526421333</v>
      </c>
      <c r="X531" s="26">
        <v>504658165</v>
      </c>
      <c r="Y531" s="26">
        <v>523663576</v>
      </c>
      <c r="Z531" s="26">
        <v>1187</v>
      </c>
      <c r="AA531" s="26">
        <v>655</v>
      </c>
      <c r="AB531" s="28">
        <v>0.1507</v>
      </c>
      <c r="AC531" s="26">
        <v>205</v>
      </c>
      <c r="AD531" s="27">
        <v>7.9799999999999996E-2</v>
      </c>
      <c r="AE531" s="27">
        <v>0.317</v>
      </c>
      <c r="AF531" s="26">
        <v>655</v>
      </c>
      <c r="AG531" s="26">
        <v>1013</v>
      </c>
      <c r="AH531" s="26">
        <v>1073</v>
      </c>
      <c r="AI531" s="26">
        <v>5150439</v>
      </c>
      <c r="AJ531" s="27">
        <v>6.5000000000000002E-2</v>
      </c>
      <c r="AK531" s="27">
        <v>0</v>
      </c>
      <c r="AL531" s="27">
        <v>0.1</v>
      </c>
      <c r="AM531" s="27">
        <v>0.1</v>
      </c>
      <c r="AN531" s="27">
        <v>0.1</v>
      </c>
      <c r="AO531" s="27">
        <v>0</v>
      </c>
      <c r="AP531" s="27">
        <v>0</v>
      </c>
      <c r="AQ531" s="27">
        <v>0.36</v>
      </c>
      <c r="AR531" s="31" t="s">
        <v>1439</v>
      </c>
    </row>
    <row r="532" spans="1:44" x14ac:dyDescent="0.25">
      <c r="A532" s="22" t="s">
        <v>1079</v>
      </c>
      <c r="B532" s="19" t="s">
        <v>1080</v>
      </c>
      <c r="C532" s="26">
        <v>10456618</v>
      </c>
      <c r="D532" s="26">
        <v>1162245</v>
      </c>
      <c r="E532" s="27">
        <v>7.6820000000000004</v>
      </c>
      <c r="F532" s="26">
        <v>37982</v>
      </c>
      <c r="G532" s="26">
        <v>113946</v>
      </c>
      <c r="H532" s="27">
        <v>0.25</v>
      </c>
      <c r="I532" s="26">
        <v>51215</v>
      </c>
      <c r="J532" s="27">
        <v>0.5</v>
      </c>
      <c r="K532" s="26">
        <v>10221752914</v>
      </c>
      <c r="L532" s="26">
        <v>909</v>
      </c>
      <c r="M532" s="26">
        <v>11245052</v>
      </c>
      <c r="N532" s="26">
        <v>1415408</v>
      </c>
      <c r="O532" s="27">
        <v>3.7650000000000001</v>
      </c>
      <c r="P532" s="26">
        <v>1037</v>
      </c>
      <c r="Q532" s="26">
        <v>1042</v>
      </c>
      <c r="R532" s="26">
        <v>1040</v>
      </c>
      <c r="S532" s="27">
        <v>1.425</v>
      </c>
      <c r="T532" s="27">
        <v>1.2410000000000001</v>
      </c>
      <c r="U532" s="27">
        <v>0</v>
      </c>
      <c r="V532" s="26">
        <v>8868028794</v>
      </c>
      <c r="W532" s="26">
        <v>11575477034</v>
      </c>
      <c r="X532" s="26">
        <v>1393806331</v>
      </c>
      <c r="Y532" s="26">
        <v>1286606026</v>
      </c>
      <c r="Z532" s="26">
        <v>1107</v>
      </c>
      <c r="AA532" s="26">
        <v>898</v>
      </c>
      <c r="AB532" s="28">
        <v>0.2472</v>
      </c>
      <c r="AC532" s="26">
        <v>81</v>
      </c>
      <c r="AD532" s="27">
        <v>4.8899999999999999E-2</v>
      </c>
      <c r="AE532" s="27">
        <v>0.24099999999999999</v>
      </c>
      <c r="AF532" s="26">
        <v>901</v>
      </c>
      <c r="AG532" s="26">
        <v>915</v>
      </c>
      <c r="AH532" s="26">
        <v>951</v>
      </c>
      <c r="AI532" s="26">
        <v>12171900</v>
      </c>
      <c r="AJ532" s="27">
        <v>6.5000000000000002E-2</v>
      </c>
      <c r="AK532" s="27">
        <v>0</v>
      </c>
      <c r="AL532" s="27">
        <v>0.1</v>
      </c>
      <c r="AM532" s="27">
        <v>0.1</v>
      </c>
      <c r="AN532" s="27">
        <v>0.1</v>
      </c>
      <c r="AO532" s="27">
        <v>0</v>
      </c>
      <c r="AP532" s="27">
        <v>0</v>
      </c>
      <c r="AQ532" s="27">
        <v>0.36</v>
      </c>
      <c r="AR532" s="31" t="s">
        <v>1439</v>
      </c>
    </row>
    <row r="533" spans="1:44" x14ac:dyDescent="0.25">
      <c r="A533" s="22" t="s">
        <v>1081</v>
      </c>
      <c r="B533" s="19" t="s">
        <v>1082</v>
      </c>
      <c r="C533" s="26">
        <v>16168654</v>
      </c>
      <c r="D533" s="26">
        <v>946527</v>
      </c>
      <c r="E533" s="27">
        <v>10.428000000000001</v>
      </c>
      <c r="F533" s="26">
        <v>43964</v>
      </c>
      <c r="G533" s="26">
        <v>131892</v>
      </c>
      <c r="H533" s="27">
        <v>0.25</v>
      </c>
      <c r="I533" s="26">
        <v>39927</v>
      </c>
      <c r="J533" s="27">
        <v>0.5</v>
      </c>
      <c r="K533" s="26">
        <v>6464354471</v>
      </c>
      <c r="L533" s="26">
        <v>402</v>
      </c>
      <c r="M533" s="26">
        <v>16080483</v>
      </c>
      <c r="N533" s="26">
        <v>1066609</v>
      </c>
      <c r="O533" s="27">
        <v>2.8370000000000002</v>
      </c>
      <c r="P533" s="26">
        <v>308</v>
      </c>
      <c r="Q533" s="26">
        <v>311</v>
      </c>
      <c r="R533" s="26">
        <v>310</v>
      </c>
      <c r="S533" s="27">
        <v>1.425</v>
      </c>
      <c r="T533" s="27">
        <v>1.109</v>
      </c>
      <c r="U533" s="27">
        <v>0</v>
      </c>
      <c r="V533" s="26">
        <v>5604308276</v>
      </c>
      <c r="W533" s="26">
        <v>7324400667</v>
      </c>
      <c r="X533" s="26">
        <v>496590123</v>
      </c>
      <c r="Y533" s="26">
        <v>428776866</v>
      </c>
      <c r="Z533" s="26">
        <v>453</v>
      </c>
      <c r="AA533" s="26">
        <v>273</v>
      </c>
      <c r="AB533" s="28">
        <v>0</v>
      </c>
      <c r="AC533" s="26">
        <v>36</v>
      </c>
      <c r="AD533" s="27">
        <v>5.6899999999999999E-2</v>
      </c>
      <c r="AE533" s="27">
        <v>0.109</v>
      </c>
      <c r="AF533" s="26">
        <v>273</v>
      </c>
      <c r="AG533" s="26">
        <v>532</v>
      </c>
      <c r="AH533" s="26">
        <v>416</v>
      </c>
      <c r="AI533" s="26">
        <v>17606732</v>
      </c>
      <c r="AJ533" s="27">
        <v>6.5000000000000002E-2</v>
      </c>
      <c r="AK533" s="27">
        <v>0</v>
      </c>
      <c r="AL533" s="27">
        <v>0.1</v>
      </c>
      <c r="AM533" s="27">
        <v>0.1</v>
      </c>
      <c r="AN533" s="27">
        <v>0.1</v>
      </c>
      <c r="AO533" s="27">
        <v>0</v>
      </c>
      <c r="AP533" s="27">
        <v>0</v>
      </c>
      <c r="AQ533" s="27">
        <v>0.36</v>
      </c>
      <c r="AR533" s="31" t="s">
        <v>1439</v>
      </c>
    </row>
    <row r="534" spans="1:44" x14ac:dyDescent="0.25">
      <c r="A534" s="22" t="s">
        <v>1083</v>
      </c>
      <c r="B534" s="19" t="s">
        <v>1084</v>
      </c>
      <c r="C534" s="26">
        <v>1062094</v>
      </c>
      <c r="D534" s="26">
        <v>353834</v>
      </c>
      <c r="E534" s="27">
        <v>1.181</v>
      </c>
      <c r="F534" s="26">
        <v>23883</v>
      </c>
      <c r="G534" s="26">
        <v>71649</v>
      </c>
      <c r="H534" s="27">
        <v>0.39800000000000002</v>
      </c>
      <c r="I534" s="26">
        <v>27379</v>
      </c>
      <c r="J534" s="27">
        <v>0.82299999999999995</v>
      </c>
      <c r="K534" s="26">
        <v>2429202052</v>
      </c>
      <c r="L534" s="26">
        <v>1964</v>
      </c>
      <c r="M534" s="26">
        <v>1236864</v>
      </c>
      <c r="N534" s="26">
        <v>441572</v>
      </c>
      <c r="O534" s="27">
        <v>1.1739999999999999</v>
      </c>
      <c r="P534" s="26">
        <v>2273</v>
      </c>
      <c r="Q534" s="26">
        <v>2275</v>
      </c>
      <c r="R534" s="26">
        <v>2274</v>
      </c>
      <c r="S534" s="27">
        <v>1.425</v>
      </c>
      <c r="T534" s="27">
        <v>1.218</v>
      </c>
      <c r="U534" s="27">
        <v>0.34499999999999997</v>
      </c>
      <c r="V534" s="26">
        <v>2255209730</v>
      </c>
      <c r="W534" s="26">
        <v>2603194375</v>
      </c>
      <c r="X534" s="26">
        <v>844869464</v>
      </c>
      <c r="Y534" s="26">
        <v>867248077</v>
      </c>
      <c r="Z534" s="26">
        <v>2451</v>
      </c>
      <c r="AA534" s="26">
        <v>1941</v>
      </c>
      <c r="AB534" s="28">
        <v>0.23069999999999999</v>
      </c>
      <c r="AC534" s="26">
        <v>142</v>
      </c>
      <c r="AD534" s="27">
        <v>4.6100000000000002E-2</v>
      </c>
      <c r="AE534" s="27">
        <v>0.218</v>
      </c>
      <c r="AF534" s="26">
        <v>1951</v>
      </c>
      <c r="AG534" s="26">
        <v>2102</v>
      </c>
      <c r="AH534" s="26">
        <v>2103</v>
      </c>
      <c r="AI534" s="26">
        <v>1237848</v>
      </c>
      <c r="AJ534" s="27">
        <v>0.51700000000000002</v>
      </c>
      <c r="AK534" s="27">
        <v>0.63500000000000001</v>
      </c>
      <c r="AL534" s="27">
        <v>0.73499999999999999</v>
      </c>
      <c r="AM534" s="27">
        <v>0.63500000000000001</v>
      </c>
      <c r="AN534" s="27">
        <v>0.63500000000000001</v>
      </c>
      <c r="AO534" s="27">
        <v>0.60799999999999998</v>
      </c>
      <c r="AP534" s="27">
        <v>0.45400000000000001</v>
      </c>
      <c r="AQ534" s="27">
        <v>0.60799999999999998</v>
      </c>
      <c r="AR534" s="31" t="s">
        <v>1439</v>
      </c>
    </row>
    <row r="535" spans="1:44" x14ac:dyDescent="0.25">
      <c r="A535" s="22" t="s">
        <v>1085</v>
      </c>
      <c r="B535" s="19" t="s">
        <v>1086</v>
      </c>
      <c r="C535" s="26">
        <v>2213360</v>
      </c>
      <c r="D535" s="26">
        <v>1431621</v>
      </c>
      <c r="E535" s="27">
        <v>3.649</v>
      </c>
      <c r="F535" s="26">
        <v>40973</v>
      </c>
      <c r="G535" s="26">
        <v>122919</v>
      </c>
      <c r="H535" s="27">
        <v>0.25</v>
      </c>
      <c r="I535" s="26">
        <v>46170</v>
      </c>
      <c r="J535" s="27">
        <v>0.5</v>
      </c>
      <c r="K535" s="26">
        <v>3765380225</v>
      </c>
      <c r="L535" s="26">
        <v>1564</v>
      </c>
      <c r="M535" s="26">
        <v>2407532</v>
      </c>
      <c r="N535" s="26">
        <v>1664122</v>
      </c>
      <c r="O535" s="27">
        <v>4.4269999999999996</v>
      </c>
      <c r="P535" s="26">
        <v>1749</v>
      </c>
      <c r="Q535" s="26">
        <v>1775</v>
      </c>
      <c r="R535" s="26">
        <v>1762</v>
      </c>
      <c r="S535" s="27">
        <v>1.425</v>
      </c>
      <c r="T535" s="27">
        <v>1.046</v>
      </c>
      <c r="U535" s="27">
        <v>0</v>
      </c>
      <c r="V535" s="26">
        <v>3506871637</v>
      </c>
      <c r="W535" s="26">
        <v>4023888813</v>
      </c>
      <c r="X535" s="26">
        <v>2439343617</v>
      </c>
      <c r="Y535" s="26">
        <v>2602687362</v>
      </c>
      <c r="Z535" s="26">
        <v>1818</v>
      </c>
      <c r="AA535" s="26">
        <v>1528</v>
      </c>
      <c r="AB535" s="28">
        <v>3.2800000000000003E-2</v>
      </c>
      <c r="AC535" s="26">
        <v>20</v>
      </c>
      <c r="AD535" s="27">
        <v>2.6499999999999999E-2</v>
      </c>
      <c r="AE535" s="27">
        <v>4.5999999999999999E-2</v>
      </c>
      <c r="AF535" s="26">
        <v>1530</v>
      </c>
      <c r="AG535" s="26">
        <v>1655</v>
      </c>
      <c r="AH535" s="26">
        <v>1660</v>
      </c>
      <c r="AI535" s="26">
        <v>2424029</v>
      </c>
      <c r="AJ535" s="27">
        <v>6.5000000000000002E-2</v>
      </c>
      <c r="AK535" s="27">
        <v>0.17499999999999999</v>
      </c>
      <c r="AL535" s="27">
        <v>0.27500000000000002</v>
      </c>
      <c r="AM535" s="27">
        <v>0.17499999999999999</v>
      </c>
      <c r="AN535" s="27">
        <v>0.17499999999999999</v>
      </c>
      <c r="AO535" s="27">
        <v>0.54600000000000004</v>
      </c>
      <c r="AP535" s="27">
        <v>0</v>
      </c>
      <c r="AQ535" s="27">
        <v>0.54600000000000004</v>
      </c>
      <c r="AR535" s="31" t="s">
        <v>1439</v>
      </c>
    </row>
    <row r="536" spans="1:44" x14ac:dyDescent="0.25">
      <c r="A536" s="22" t="s">
        <v>1087</v>
      </c>
      <c r="B536" s="19" t="s">
        <v>1088</v>
      </c>
      <c r="C536" s="26">
        <v>1415496</v>
      </c>
      <c r="D536" s="26">
        <v>480447</v>
      </c>
      <c r="E536" s="27">
        <v>1.59</v>
      </c>
      <c r="F536" s="26">
        <v>24742</v>
      </c>
      <c r="G536" s="26">
        <v>74226</v>
      </c>
      <c r="H536" s="27">
        <v>0.25</v>
      </c>
      <c r="I536" s="26">
        <v>28821</v>
      </c>
      <c r="J536" s="27">
        <v>0.76200000000000001</v>
      </c>
      <c r="K536" s="26">
        <v>6532659495</v>
      </c>
      <c r="L536" s="26">
        <v>4116</v>
      </c>
      <c r="M536" s="26">
        <v>1587137</v>
      </c>
      <c r="N536" s="26">
        <v>577914</v>
      </c>
      <c r="O536" s="27">
        <v>1.5369999999999999</v>
      </c>
      <c r="P536" s="26">
        <v>4892</v>
      </c>
      <c r="Q536" s="26">
        <v>4919</v>
      </c>
      <c r="R536" s="26">
        <v>4906</v>
      </c>
      <c r="S536" s="27">
        <v>1.425</v>
      </c>
      <c r="T536" s="27">
        <v>1.603</v>
      </c>
      <c r="U536" s="27">
        <v>0.23699999999999999</v>
      </c>
      <c r="V536" s="26">
        <v>6057194459</v>
      </c>
      <c r="W536" s="26">
        <v>7008124531</v>
      </c>
      <c r="X536" s="26">
        <v>2477171808</v>
      </c>
      <c r="Y536" s="26">
        <v>2378697682</v>
      </c>
      <c r="Z536" s="26">
        <v>4951</v>
      </c>
      <c r="AA536" s="26">
        <v>4050</v>
      </c>
      <c r="AB536" s="28">
        <v>0.59119999999999995</v>
      </c>
      <c r="AC536" s="26">
        <v>1217</v>
      </c>
      <c r="AD536" s="27">
        <v>9.1499999999999998E-2</v>
      </c>
      <c r="AE536" s="27">
        <v>0.60299999999999998</v>
      </c>
      <c r="AF536" s="26">
        <v>4517</v>
      </c>
      <c r="AG536" s="26">
        <v>4732</v>
      </c>
      <c r="AH536" s="26">
        <v>4229</v>
      </c>
      <c r="AI536" s="26">
        <v>1657158</v>
      </c>
      <c r="AJ536" s="27">
        <v>0.36399999999999999</v>
      </c>
      <c r="AK536" s="27">
        <v>0.372</v>
      </c>
      <c r="AL536" s="27">
        <v>0.47199999999999998</v>
      </c>
      <c r="AM536" s="27">
        <v>0.372</v>
      </c>
      <c r="AN536" s="27">
        <v>0.372</v>
      </c>
      <c r="AO536" s="27">
        <v>0.52100000000000002</v>
      </c>
      <c r="AP536" s="27">
        <v>0.26800000000000002</v>
      </c>
      <c r="AQ536" s="27">
        <v>0.52100000000000002</v>
      </c>
      <c r="AR536" s="31" t="s">
        <v>1439</v>
      </c>
    </row>
    <row r="537" spans="1:44" x14ac:dyDescent="0.25">
      <c r="A537" s="22" t="s">
        <v>1089</v>
      </c>
      <c r="B537" s="19" t="s">
        <v>1090</v>
      </c>
      <c r="C537" s="26">
        <v>2080314</v>
      </c>
      <c r="D537" s="26">
        <v>439985</v>
      </c>
      <c r="E537" s="27">
        <v>1.883</v>
      </c>
      <c r="F537" s="26">
        <v>27321</v>
      </c>
      <c r="G537" s="26">
        <v>81963</v>
      </c>
      <c r="H537" s="27">
        <v>0.25</v>
      </c>
      <c r="I537" s="26">
        <v>36283</v>
      </c>
      <c r="J537" s="27">
        <v>0.71799999999999997</v>
      </c>
      <c r="K537" s="26">
        <v>10873672456</v>
      </c>
      <c r="L537" s="26">
        <v>4421</v>
      </c>
      <c r="M537" s="26">
        <v>2459550</v>
      </c>
      <c r="N537" s="26">
        <v>549360</v>
      </c>
      <c r="O537" s="27">
        <v>1.4610000000000001</v>
      </c>
      <c r="P537" s="26">
        <v>5330</v>
      </c>
      <c r="Q537" s="26">
        <v>5388</v>
      </c>
      <c r="R537" s="26">
        <v>5359</v>
      </c>
      <c r="S537" s="27">
        <v>1.425</v>
      </c>
      <c r="T537" s="27">
        <v>1.153</v>
      </c>
      <c r="U537" s="27">
        <v>0.184</v>
      </c>
      <c r="V537" s="26">
        <v>10264007568</v>
      </c>
      <c r="W537" s="26">
        <v>11483337344</v>
      </c>
      <c r="X537" s="26">
        <v>2619727031</v>
      </c>
      <c r="Y537" s="26">
        <v>2428721012</v>
      </c>
      <c r="Z537" s="26">
        <v>5520</v>
      </c>
      <c r="AA537" s="26">
        <v>4336</v>
      </c>
      <c r="AB537" s="28">
        <v>0.1638</v>
      </c>
      <c r="AC537" s="26">
        <v>230</v>
      </c>
      <c r="AD537" s="27">
        <v>2.8400000000000002E-2</v>
      </c>
      <c r="AE537" s="27">
        <v>0.153</v>
      </c>
      <c r="AF537" s="26">
        <v>4682</v>
      </c>
      <c r="AG537" s="26">
        <v>4667</v>
      </c>
      <c r="AH537" s="26">
        <v>4713</v>
      </c>
      <c r="AI537" s="26">
        <v>2436523</v>
      </c>
      <c r="AJ537" s="27">
        <v>0.121</v>
      </c>
      <c r="AK537" s="27">
        <v>0.27700000000000002</v>
      </c>
      <c r="AL537" s="27">
        <v>0.377</v>
      </c>
      <c r="AM537" s="27">
        <v>0.27700000000000002</v>
      </c>
      <c r="AN537" s="27">
        <v>0.27700000000000002</v>
      </c>
      <c r="AO537" s="27">
        <v>0.41699999999999998</v>
      </c>
      <c r="AP537" s="27">
        <v>0</v>
      </c>
      <c r="AQ537" s="27">
        <v>0.41699999999999998</v>
      </c>
      <c r="AR537" s="31" t="s">
        <v>1439</v>
      </c>
    </row>
    <row r="538" spans="1:44" x14ac:dyDescent="0.25">
      <c r="A538" s="22" t="s">
        <v>1091</v>
      </c>
      <c r="B538" s="19" t="s">
        <v>1092</v>
      </c>
      <c r="C538" s="26">
        <v>1555375</v>
      </c>
      <c r="D538" s="26">
        <v>450942</v>
      </c>
      <c r="E538" s="27">
        <v>1.6160000000000001</v>
      </c>
      <c r="F538" s="26">
        <v>25909</v>
      </c>
      <c r="G538" s="26">
        <v>77727</v>
      </c>
      <c r="H538" s="27">
        <v>0.25</v>
      </c>
      <c r="I538" s="26">
        <v>31695</v>
      </c>
      <c r="J538" s="27">
        <v>0.75800000000000001</v>
      </c>
      <c r="K538" s="26">
        <v>13423897761</v>
      </c>
      <c r="L538" s="26">
        <v>7156</v>
      </c>
      <c r="M538" s="26">
        <v>1875894</v>
      </c>
      <c r="N538" s="26">
        <v>580755</v>
      </c>
      <c r="O538" s="27">
        <v>1.544</v>
      </c>
      <c r="P538" s="26">
        <v>9096</v>
      </c>
      <c r="Q538" s="26">
        <v>9120</v>
      </c>
      <c r="R538" s="26">
        <v>9108</v>
      </c>
      <c r="S538" s="27">
        <v>1.425</v>
      </c>
      <c r="T538" s="27">
        <v>1.2210000000000001</v>
      </c>
      <c r="U538" s="27">
        <v>0.23200000000000001</v>
      </c>
      <c r="V538" s="26">
        <v>12513459023</v>
      </c>
      <c r="W538" s="26">
        <v>14334336499</v>
      </c>
      <c r="X538" s="26">
        <v>4393253754</v>
      </c>
      <c r="Y538" s="26">
        <v>4155885535</v>
      </c>
      <c r="Z538" s="26">
        <v>9216</v>
      </c>
      <c r="AA538" s="26">
        <v>7264</v>
      </c>
      <c r="AB538" s="28">
        <v>0.25700000000000001</v>
      </c>
      <c r="AC538" s="26">
        <v>379</v>
      </c>
      <c r="AD538" s="27">
        <v>4.1399999999999999E-2</v>
      </c>
      <c r="AE538" s="27">
        <v>0.221</v>
      </c>
      <c r="AF538" s="26">
        <v>7509</v>
      </c>
      <c r="AG538" s="26">
        <v>7678</v>
      </c>
      <c r="AH538" s="26">
        <v>7588</v>
      </c>
      <c r="AI538" s="26">
        <v>1889079</v>
      </c>
      <c r="AJ538" s="27">
        <v>0.25800000000000001</v>
      </c>
      <c r="AK538" s="27">
        <v>0.40100000000000002</v>
      </c>
      <c r="AL538" s="27">
        <v>0.501</v>
      </c>
      <c r="AM538" s="27">
        <v>0.40100000000000002</v>
      </c>
      <c r="AN538" s="27">
        <v>0.40100000000000002</v>
      </c>
      <c r="AO538" s="27">
        <v>0.504</v>
      </c>
      <c r="AP538" s="27">
        <v>0.16600000000000001</v>
      </c>
      <c r="AQ538" s="27">
        <v>0.504</v>
      </c>
      <c r="AR538" s="31" t="s">
        <v>1439</v>
      </c>
    </row>
    <row r="539" spans="1:44" x14ac:dyDescent="0.25">
      <c r="A539" s="22" t="s">
        <v>1093</v>
      </c>
      <c r="B539" s="19" t="s">
        <v>1094</v>
      </c>
      <c r="C539" s="26">
        <v>1150049</v>
      </c>
      <c r="D539" s="26">
        <v>428860</v>
      </c>
      <c r="E539" s="27">
        <v>1.357</v>
      </c>
      <c r="F539" s="26">
        <v>22540</v>
      </c>
      <c r="G539" s="26">
        <v>67620</v>
      </c>
      <c r="H539" s="27">
        <v>0.308</v>
      </c>
      <c r="I539" s="26">
        <v>26507</v>
      </c>
      <c r="J539" s="27">
        <v>0.79700000000000004</v>
      </c>
      <c r="K539" s="26">
        <v>3697593140</v>
      </c>
      <c r="L539" s="26">
        <v>2815</v>
      </c>
      <c r="M539" s="26">
        <v>1313532</v>
      </c>
      <c r="N539" s="26">
        <v>526210</v>
      </c>
      <c r="O539" s="27">
        <v>1.399</v>
      </c>
      <c r="P539" s="26">
        <v>3367</v>
      </c>
      <c r="Q539" s="26">
        <v>3319</v>
      </c>
      <c r="R539" s="26">
        <v>3367</v>
      </c>
      <c r="S539" s="27">
        <v>1.425</v>
      </c>
      <c r="T539" s="27">
        <v>1.1439999999999999</v>
      </c>
      <c r="U539" s="27">
        <v>0.27700000000000002</v>
      </c>
      <c r="V539" s="26">
        <v>3422915811</v>
      </c>
      <c r="W539" s="26">
        <v>3972270469</v>
      </c>
      <c r="X539" s="26">
        <v>1558677836</v>
      </c>
      <c r="Y539" s="26">
        <v>1481283343</v>
      </c>
      <c r="Z539" s="26">
        <v>3454</v>
      </c>
      <c r="AA539" s="26">
        <v>2787</v>
      </c>
      <c r="AB539" s="28">
        <v>0.1638</v>
      </c>
      <c r="AC539" s="26">
        <v>92</v>
      </c>
      <c r="AD539" s="27">
        <v>3.04E-2</v>
      </c>
      <c r="AE539" s="27">
        <v>0.14399999999999999</v>
      </c>
      <c r="AF539" s="26">
        <v>2865</v>
      </c>
      <c r="AG539" s="26">
        <v>2939</v>
      </c>
      <c r="AH539" s="26">
        <v>3002</v>
      </c>
      <c r="AI539" s="26">
        <v>1323208</v>
      </c>
      <c r="AJ539" s="27">
        <v>0.48299999999999998</v>
      </c>
      <c r="AK539" s="27">
        <v>0.51200000000000001</v>
      </c>
      <c r="AL539" s="27">
        <v>0.61199999999999999</v>
      </c>
      <c r="AM539" s="27">
        <v>0.51600000000000001</v>
      </c>
      <c r="AN539" s="27">
        <v>0.51600000000000001</v>
      </c>
      <c r="AO539" s="27">
        <v>0.56999999999999995</v>
      </c>
      <c r="AP539" s="27">
        <v>0.41599999999999998</v>
      </c>
      <c r="AQ539" s="27">
        <v>0.56999999999999995</v>
      </c>
      <c r="AR539" s="31" t="s">
        <v>1439</v>
      </c>
    </row>
    <row r="540" spans="1:44" x14ac:dyDescent="0.25">
      <c r="A540" s="22" t="s">
        <v>1095</v>
      </c>
      <c r="B540" s="19" t="s">
        <v>1096</v>
      </c>
      <c r="C540" s="26">
        <v>1126316</v>
      </c>
      <c r="D540" s="26">
        <v>334378</v>
      </c>
      <c r="E540" s="27">
        <v>1.1830000000000001</v>
      </c>
      <c r="F540" s="26">
        <v>24134</v>
      </c>
      <c r="G540" s="26">
        <v>72402</v>
      </c>
      <c r="H540" s="27">
        <v>0.39700000000000002</v>
      </c>
      <c r="I540" s="26">
        <v>28721</v>
      </c>
      <c r="J540" s="27">
        <v>0.82299999999999995</v>
      </c>
      <c r="K540" s="26">
        <v>7387649598</v>
      </c>
      <c r="L540" s="26">
        <v>5489</v>
      </c>
      <c r="M540" s="26">
        <v>1345900</v>
      </c>
      <c r="N540" s="26">
        <v>427277</v>
      </c>
      <c r="O540" s="27">
        <v>1.1359999999999999</v>
      </c>
      <c r="P540" s="26">
        <v>6665</v>
      </c>
      <c r="Q540" s="26">
        <v>6722</v>
      </c>
      <c r="R540" s="26">
        <v>6694</v>
      </c>
      <c r="S540" s="27">
        <v>1.425</v>
      </c>
      <c r="T540" s="27">
        <v>1.129</v>
      </c>
      <c r="U540" s="27">
        <v>0.34100000000000003</v>
      </c>
      <c r="V540" s="26">
        <v>6875315287</v>
      </c>
      <c r="W540" s="26">
        <v>7899983910</v>
      </c>
      <c r="X540" s="26">
        <v>2364982826</v>
      </c>
      <c r="Y540" s="26">
        <v>2345328935</v>
      </c>
      <c r="Z540" s="26">
        <v>7014</v>
      </c>
      <c r="AA540" s="26">
        <v>5433</v>
      </c>
      <c r="AB540" s="28">
        <v>0.15590000000000001</v>
      </c>
      <c r="AC540" s="26">
        <v>104</v>
      </c>
      <c r="AD540" s="27">
        <v>2.7799999999999998E-2</v>
      </c>
      <c r="AE540" s="27">
        <v>0.129</v>
      </c>
      <c r="AF540" s="26">
        <v>5746</v>
      </c>
      <c r="AG540" s="26">
        <v>5673</v>
      </c>
      <c r="AH540" s="26">
        <v>5881</v>
      </c>
      <c r="AI540" s="26">
        <v>1343306</v>
      </c>
      <c r="AJ540" s="27">
        <v>0.47499999999999998</v>
      </c>
      <c r="AK540" s="27">
        <v>0.63700000000000001</v>
      </c>
      <c r="AL540" s="27">
        <v>0.73699999999999999</v>
      </c>
      <c r="AM540" s="27">
        <v>0.63700000000000001</v>
      </c>
      <c r="AN540" s="27">
        <v>0.63700000000000001</v>
      </c>
      <c r="AO540" s="27">
        <v>0.59399999999999997</v>
      </c>
      <c r="AP540" s="27">
        <v>0.40699999999999997</v>
      </c>
      <c r="AQ540" s="27">
        <v>0.59399999999999997</v>
      </c>
      <c r="AR540" s="31" t="s">
        <v>1439</v>
      </c>
    </row>
    <row r="541" spans="1:44" x14ac:dyDescent="0.25">
      <c r="A541" s="22" t="s">
        <v>1097</v>
      </c>
      <c r="B541" s="19" t="s">
        <v>1098</v>
      </c>
      <c r="C541" s="26">
        <v>899192</v>
      </c>
      <c r="D541" s="26">
        <v>264193</v>
      </c>
      <c r="E541" s="27">
        <v>0.94</v>
      </c>
      <c r="F541" s="26">
        <v>22255</v>
      </c>
      <c r="G541" s="26">
        <v>66765</v>
      </c>
      <c r="H541" s="27">
        <v>0.52100000000000002</v>
      </c>
      <c r="I541" s="26">
        <v>21961</v>
      </c>
      <c r="J541" s="27">
        <v>0.85899999999999999</v>
      </c>
      <c r="K541" s="26">
        <v>6199980167</v>
      </c>
      <c r="L541" s="26">
        <v>5820</v>
      </c>
      <c r="M541" s="26">
        <v>1065288</v>
      </c>
      <c r="N541" s="26">
        <v>335734</v>
      </c>
      <c r="O541" s="27">
        <v>0.89300000000000002</v>
      </c>
      <c r="P541" s="26">
        <v>7302</v>
      </c>
      <c r="Q541" s="26">
        <v>7258</v>
      </c>
      <c r="R541" s="26">
        <v>7302</v>
      </c>
      <c r="S541" s="27">
        <v>1.425</v>
      </c>
      <c r="T541" s="27">
        <v>1.5289999999999999</v>
      </c>
      <c r="U541" s="27">
        <v>0.44</v>
      </c>
      <c r="V541" s="26">
        <v>5749534865</v>
      </c>
      <c r="W541" s="26">
        <v>6650425469</v>
      </c>
      <c r="X541" s="26">
        <v>1859457061</v>
      </c>
      <c r="Y541" s="26">
        <v>1953972800</v>
      </c>
      <c r="Z541" s="26">
        <v>7396</v>
      </c>
      <c r="AA541" s="26">
        <v>5764</v>
      </c>
      <c r="AB541" s="28">
        <v>0.53879999999999995</v>
      </c>
      <c r="AC541" s="26">
        <v>1380</v>
      </c>
      <c r="AD541" s="27">
        <v>8.0600000000000005E-2</v>
      </c>
      <c r="AE541" s="27">
        <v>0.52900000000000003</v>
      </c>
      <c r="AF541" s="26">
        <v>8532</v>
      </c>
      <c r="AG541" s="26">
        <v>6223</v>
      </c>
      <c r="AH541" s="26">
        <v>6102</v>
      </c>
      <c r="AI541" s="26">
        <v>1089876</v>
      </c>
      <c r="AJ541" s="27">
        <v>0.57599999999999996</v>
      </c>
      <c r="AK541" s="27">
        <v>0.54400000000000004</v>
      </c>
      <c r="AL541" s="27">
        <v>0.64400000000000002</v>
      </c>
      <c r="AM541" s="27">
        <v>0.61899999999999999</v>
      </c>
      <c r="AN541" s="27">
        <v>0.61899999999999999</v>
      </c>
      <c r="AO541" s="27">
        <v>0.57899999999999996</v>
      </c>
      <c r="AP541" s="27">
        <v>0.51900000000000002</v>
      </c>
      <c r="AQ541" s="27">
        <v>0.57899999999999996</v>
      </c>
      <c r="AR541" s="31" t="s">
        <v>1439</v>
      </c>
    </row>
    <row r="542" spans="1:44" x14ac:dyDescent="0.25">
      <c r="A542" s="22" t="s">
        <v>1099</v>
      </c>
      <c r="B542" s="19" t="s">
        <v>1100</v>
      </c>
      <c r="C542" s="26">
        <v>787077</v>
      </c>
      <c r="D542" s="26">
        <v>205866</v>
      </c>
      <c r="E542" s="27">
        <v>0.78</v>
      </c>
      <c r="F542" s="26">
        <v>22546</v>
      </c>
      <c r="G542" s="26">
        <v>67638</v>
      </c>
      <c r="H542" s="27">
        <v>0.60299999999999998</v>
      </c>
      <c r="I542" s="26">
        <v>21025</v>
      </c>
      <c r="J542" s="27">
        <v>0.88300000000000001</v>
      </c>
      <c r="K542" s="26">
        <v>5499850783</v>
      </c>
      <c r="L542" s="26">
        <v>5661</v>
      </c>
      <c r="M542" s="26">
        <v>971533</v>
      </c>
      <c r="N542" s="26">
        <v>268379</v>
      </c>
      <c r="O542" s="27">
        <v>0.71299999999999997</v>
      </c>
      <c r="P542" s="26">
        <v>6919</v>
      </c>
      <c r="Q542" s="26">
        <v>6891</v>
      </c>
      <c r="R542" s="26">
        <v>6919</v>
      </c>
      <c r="S542" s="27">
        <v>1.425</v>
      </c>
      <c r="T542" s="27">
        <v>1.524</v>
      </c>
      <c r="U542" s="27">
        <v>0.52100000000000002</v>
      </c>
      <c r="V542" s="26">
        <v>5191069321</v>
      </c>
      <c r="W542" s="26">
        <v>5808632246</v>
      </c>
      <c r="X542" s="26">
        <v>1508996518</v>
      </c>
      <c r="Y542" s="26">
        <v>1519295827</v>
      </c>
      <c r="Z542" s="26">
        <v>7380</v>
      </c>
      <c r="AA542" s="26">
        <v>5606</v>
      </c>
      <c r="AB542" s="28">
        <v>0.56379999999999997</v>
      </c>
      <c r="AC542" s="26">
        <v>1078</v>
      </c>
      <c r="AD542" s="27">
        <v>8.6599999999999996E-2</v>
      </c>
      <c r="AE542" s="27">
        <v>0.52400000000000002</v>
      </c>
      <c r="AF542" s="26">
        <v>5976</v>
      </c>
      <c r="AG542" s="26">
        <v>6009</v>
      </c>
      <c r="AH542" s="26">
        <v>6023</v>
      </c>
      <c r="AI542" s="26">
        <v>964408</v>
      </c>
      <c r="AJ542" s="27">
        <v>0.63200000000000001</v>
      </c>
      <c r="AK542" s="27">
        <v>0.63100000000000001</v>
      </c>
      <c r="AL542" s="27">
        <v>0.73099999999999998</v>
      </c>
      <c r="AM542" s="27">
        <v>0.67500000000000004</v>
      </c>
      <c r="AN542" s="27">
        <v>0.67500000000000004</v>
      </c>
      <c r="AO542" s="27">
        <v>0.60599999999999998</v>
      </c>
      <c r="AP542" s="27">
        <v>0.57499999999999996</v>
      </c>
      <c r="AQ542" s="27">
        <v>0.60599999999999998</v>
      </c>
      <c r="AR542" s="31" t="s">
        <v>1439</v>
      </c>
    </row>
    <row r="543" spans="1:44" x14ac:dyDescent="0.25">
      <c r="A543" s="22" t="s">
        <v>1101</v>
      </c>
      <c r="B543" s="19" t="s">
        <v>1102</v>
      </c>
      <c r="C543" s="26">
        <v>944808</v>
      </c>
      <c r="D543" s="26">
        <v>292640</v>
      </c>
      <c r="E543" s="27">
        <v>1.0129999999999999</v>
      </c>
      <c r="F543" s="26">
        <v>24707</v>
      </c>
      <c r="G543" s="26">
        <v>74121</v>
      </c>
      <c r="H543" s="27">
        <v>0.48399999999999999</v>
      </c>
      <c r="I543" s="26">
        <v>24760</v>
      </c>
      <c r="J543" s="27">
        <v>0.84899999999999998</v>
      </c>
      <c r="K543" s="26">
        <v>3042765539</v>
      </c>
      <c r="L543" s="26">
        <v>2727</v>
      </c>
      <c r="M543" s="26">
        <v>1115792</v>
      </c>
      <c r="N543" s="26">
        <v>365398</v>
      </c>
      <c r="O543" s="27">
        <v>0.97199999999999998</v>
      </c>
      <c r="P543" s="26">
        <v>3279</v>
      </c>
      <c r="Q543" s="26">
        <v>3263</v>
      </c>
      <c r="R543" s="26">
        <v>3279</v>
      </c>
      <c r="S543" s="27">
        <v>1.425</v>
      </c>
      <c r="T543" s="27">
        <v>1.35</v>
      </c>
      <c r="U543" s="27">
        <v>0.40899999999999997</v>
      </c>
      <c r="V543" s="26">
        <v>2868457263</v>
      </c>
      <c r="W543" s="26">
        <v>3217073816</v>
      </c>
      <c r="X543" s="26">
        <v>960489706</v>
      </c>
      <c r="Y543" s="26">
        <v>996442000</v>
      </c>
      <c r="Z543" s="26">
        <v>3405</v>
      </c>
      <c r="AA543" s="26">
        <v>2701</v>
      </c>
      <c r="AB543" s="28">
        <v>0.40100000000000002</v>
      </c>
      <c r="AC543" s="26">
        <v>280</v>
      </c>
      <c r="AD543" s="27">
        <v>5.3499999999999999E-2</v>
      </c>
      <c r="AE543" s="27">
        <v>0.35</v>
      </c>
      <c r="AF543" s="26">
        <v>2699</v>
      </c>
      <c r="AG543" s="26">
        <v>2842</v>
      </c>
      <c r="AH543" s="26">
        <v>2877</v>
      </c>
      <c r="AI543" s="26">
        <v>1118204</v>
      </c>
      <c r="AJ543" s="27">
        <v>0.56499999999999995</v>
      </c>
      <c r="AK543" s="27">
        <v>0.67900000000000005</v>
      </c>
      <c r="AL543" s="27">
        <v>0.77900000000000003</v>
      </c>
      <c r="AM543" s="27">
        <v>0.67900000000000005</v>
      </c>
      <c r="AN543" s="27">
        <v>0.67900000000000005</v>
      </c>
      <c r="AO543" s="27">
        <v>0.61599999999999999</v>
      </c>
      <c r="AP543" s="27">
        <v>0.50700000000000001</v>
      </c>
      <c r="AQ543" s="27">
        <v>0.61599999999999999</v>
      </c>
      <c r="AR543" s="31" t="s">
        <v>1439</v>
      </c>
    </row>
    <row r="544" spans="1:44" x14ac:dyDescent="0.25">
      <c r="A544" s="22" t="s">
        <v>1103</v>
      </c>
      <c r="B544" s="19" t="s">
        <v>1104</v>
      </c>
      <c r="C544" s="26">
        <v>1012497</v>
      </c>
      <c r="D544" s="26">
        <v>310288</v>
      </c>
      <c r="E544" s="27">
        <v>1.08</v>
      </c>
      <c r="F544" s="26">
        <v>22444</v>
      </c>
      <c r="G544" s="26">
        <v>67332</v>
      </c>
      <c r="H544" s="27">
        <v>0.45</v>
      </c>
      <c r="I544" s="26">
        <v>22262</v>
      </c>
      <c r="J544" s="27">
        <v>0.83799999999999997</v>
      </c>
      <c r="K544" s="26">
        <v>4180645154</v>
      </c>
      <c r="L544" s="26">
        <v>3450</v>
      </c>
      <c r="M544" s="26">
        <v>1211781</v>
      </c>
      <c r="N544" s="26">
        <v>392672</v>
      </c>
      <c r="O544" s="27">
        <v>1.044</v>
      </c>
      <c r="P544" s="26">
        <v>4222</v>
      </c>
      <c r="Q544" s="26">
        <v>4232</v>
      </c>
      <c r="R544" s="26">
        <v>4227</v>
      </c>
      <c r="S544" s="27">
        <v>1.425</v>
      </c>
      <c r="T544" s="27">
        <v>1.2230000000000001</v>
      </c>
      <c r="U544" s="27">
        <v>0.379</v>
      </c>
      <c r="V544" s="26">
        <v>3940724838</v>
      </c>
      <c r="W544" s="26">
        <v>4420565471</v>
      </c>
      <c r="X544" s="26">
        <v>1346403410</v>
      </c>
      <c r="Y544" s="26">
        <v>1354719186</v>
      </c>
      <c r="Z544" s="26">
        <v>4366</v>
      </c>
      <c r="AA544" s="26">
        <v>3406</v>
      </c>
      <c r="AB544" s="28">
        <v>0.2823</v>
      </c>
      <c r="AC544" s="26">
        <v>104</v>
      </c>
      <c r="AD544" s="27">
        <v>3.5499999999999997E-2</v>
      </c>
      <c r="AE544" s="27">
        <v>0.223</v>
      </c>
      <c r="AF544" s="26">
        <v>3741</v>
      </c>
      <c r="AG544" s="26">
        <v>3632</v>
      </c>
      <c r="AH544" s="26">
        <v>3639</v>
      </c>
      <c r="AI544" s="26">
        <v>1214774</v>
      </c>
      <c r="AJ544" s="27">
        <v>0.52700000000000002</v>
      </c>
      <c r="AK544" s="27">
        <v>0.7</v>
      </c>
      <c r="AL544" s="27">
        <v>0.8</v>
      </c>
      <c r="AM544" s="27">
        <v>0.7</v>
      </c>
      <c r="AN544" s="27">
        <v>0.7</v>
      </c>
      <c r="AO544" s="27">
        <v>0.53500000000000003</v>
      </c>
      <c r="AP544" s="27">
        <v>0.46400000000000002</v>
      </c>
      <c r="AQ544" s="27">
        <v>0.53500000000000003</v>
      </c>
      <c r="AR544" s="31" t="s">
        <v>1439</v>
      </c>
    </row>
    <row r="545" spans="1:44" x14ac:dyDescent="0.25">
      <c r="A545" s="22" t="s">
        <v>1105</v>
      </c>
      <c r="B545" s="19" t="s">
        <v>1106</v>
      </c>
      <c r="C545" s="26">
        <v>1129825</v>
      </c>
      <c r="D545" s="26">
        <v>336362</v>
      </c>
      <c r="E545" s="27">
        <v>1.1879999999999999</v>
      </c>
      <c r="F545" s="26">
        <v>28743</v>
      </c>
      <c r="G545" s="26">
        <v>86229</v>
      </c>
      <c r="H545" s="27">
        <v>0.39500000000000002</v>
      </c>
      <c r="I545" s="26">
        <v>26862</v>
      </c>
      <c r="J545" s="27">
        <v>0.82199999999999995</v>
      </c>
      <c r="K545" s="26">
        <v>3214552752</v>
      </c>
      <c r="L545" s="26">
        <v>2513</v>
      </c>
      <c r="M545" s="26">
        <v>1279169</v>
      </c>
      <c r="N545" s="26">
        <v>402215</v>
      </c>
      <c r="O545" s="27">
        <v>1.07</v>
      </c>
      <c r="P545" s="26">
        <v>2840</v>
      </c>
      <c r="Q545" s="26">
        <v>2929</v>
      </c>
      <c r="R545" s="26">
        <v>2885</v>
      </c>
      <c r="S545" s="27">
        <v>1.425</v>
      </c>
      <c r="T545" s="27">
        <v>1.1020000000000001</v>
      </c>
      <c r="U545" s="27">
        <v>0.33600000000000002</v>
      </c>
      <c r="V545" s="26">
        <v>3033979623</v>
      </c>
      <c r="W545" s="26">
        <v>3395125882</v>
      </c>
      <c r="X545" s="26">
        <v>1110975373</v>
      </c>
      <c r="Y545" s="26">
        <v>1010768223</v>
      </c>
      <c r="Z545" s="26">
        <v>3005</v>
      </c>
      <c r="AA545" s="26">
        <v>2457</v>
      </c>
      <c r="AB545" s="28">
        <v>0.12839999999999999</v>
      </c>
      <c r="AC545" s="26">
        <v>8</v>
      </c>
      <c r="AD545" s="27">
        <v>2.6200000000000001E-2</v>
      </c>
      <c r="AE545" s="27">
        <v>0.10199999999999999</v>
      </c>
      <c r="AF545" s="26">
        <v>2497</v>
      </c>
      <c r="AG545" s="26">
        <v>2505</v>
      </c>
      <c r="AH545" s="26">
        <v>2680</v>
      </c>
      <c r="AI545" s="26">
        <v>1266838</v>
      </c>
      <c r="AJ545" s="27">
        <v>0.50600000000000001</v>
      </c>
      <c r="AK545" s="27">
        <v>0.68600000000000005</v>
      </c>
      <c r="AL545" s="27">
        <v>0.78600000000000003</v>
      </c>
      <c r="AM545" s="27">
        <v>0.68600000000000005</v>
      </c>
      <c r="AN545" s="27">
        <v>0.68600000000000005</v>
      </c>
      <c r="AO545" s="27">
        <v>0.58799999999999997</v>
      </c>
      <c r="AP545" s="27">
        <v>0.441</v>
      </c>
      <c r="AQ545" s="27">
        <v>0.58799999999999997</v>
      </c>
      <c r="AR545" s="31" t="s">
        <v>1439</v>
      </c>
    </row>
    <row r="546" spans="1:44" x14ac:dyDescent="0.25">
      <c r="A546" s="22" t="s">
        <v>1107</v>
      </c>
      <c r="B546" s="19" t="s">
        <v>1108</v>
      </c>
      <c r="C546" s="26">
        <v>1181342</v>
      </c>
      <c r="D546" s="26">
        <v>391213</v>
      </c>
      <c r="E546" s="27">
        <v>1.31</v>
      </c>
      <c r="F546" s="26">
        <v>30021</v>
      </c>
      <c r="G546" s="26">
        <v>90063</v>
      </c>
      <c r="H546" s="27">
        <v>0.33200000000000002</v>
      </c>
      <c r="I546" s="26">
        <v>34969</v>
      </c>
      <c r="J546" s="27">
        <v>0.80400000000000005</v>
      </c>
      <c r="K546" s="26">
        <v>2523980141</v>
      </c>
      <c r="L546" s="26">
        <v>1819</v>
      </c>
      <c r="M546" s="26">
        <v>1387564</v>
      </c>
      <c r="N546" s="26">
        <v>491866</v>
      </c>
      <c r="O546" s="27">
        <v>1.3080000000000001</v>
      </c>
      <c r="P546" s="26">
        <v>2182</v>
      </c>
      <c r="Q546" s="26">
        <v>2217</v>
      </c>
      <c r="R546" s="26">
        <v>2200</v>
      </c>
      <c r="S546" s="27">
        <v>1.425</v>
      </c>
      <c r="T546" s="27">
        <v>1.125</v>
      </c>
      <c r="U546" s="27">
        <v>0.29899999999999999</v>
      </c>
      <c r="V546" s="26">
        <v>2346229778</v>
      </c>
      <c r="W546" s="26">
        <v>2701730505</v>
      </c>
      <c r="X546" s="26">
        <v>842898859</v>
      </c>
      <c r="Y546" s="26">
        <v>894704825</v>
      </c>
      <c r="Z546" s="26">
        <v>2287</v>
      </c>
      <c r="AA546" s="26">
        <v>1776</v>
      </c>
      <c r="AB546" s="28">
        <v>0.16159999999999999</v>
      </c>
      <c r="AC546" s="26">
        <v>0</v>
      </c>
      <c r="AD546" s="27">
        <v>3.0099999999999998E-2</v>
      </c>
      <c r="AE546" s="27">
        <v>0.125</v>
      </c>
      <c r="AF546" s="26">
        <v>1777</v>
      </c>
      <c r="AG546" s="26">
        <v>1809</v>
      </c>
      <c r="AH546" s="26">
        <v>1926</v>
      </c>
      <c r="AI546" s="26">
        <v>1402767</v>
      </c>
      <c r="AJ546" s="27">
        <v>0.45200000000000001</v>
      </c>
      <c r="AK546" s="27">
        <v>0.68200000000000005</v>
      </c>
      <c r="AL546" s="27">
        <v>0.78200000000000003</v>
      </c>
      <c r="AM546" s="27">
        <v>0.68200000000000005</v>
      </c>
      <c r="AN546" s="27">
        <v>0.68200000000000005</v>
      </c>
      <c r="AO546" s="27">
        <v>0.65100000000000002</v>
      </c>
      <c r="AP546" s="27">
        <v>0.38100000000000001</v>
      </c>
      <c r="AQ546" s="27">
        <v>0.65100000000000002</v>
      </c>
      <c r="AR546" s="31" t="s">
        <v>1439</v>
      </c>
    </row>
    <row r="547" spans="1:44" x14ac:dyDescent="0.25">
      <c r="A547" s="22" t="s">
        <v>1109</v>
      </c>
      <c r="B547" s="19" t="s">
        <v>1110</v>
      </c>
      <c r="C547" s="26">
        <v>1731507</v>
      </c>
      <c r="D547" s="26">
        <v>331842</v>
      </c>
      <c r="E547" s="27">
        <v>1.5089999999999999</v>
      </c>
      <c r="F547" s="26">
        <v>26523</v>
      </c>
      <c r="G547" s="26">
        <v>79569</v>
      </c>
      <c r="H547" s="27">
        <v>0.25</v>
      </c>
      <c r="I547" s="26">
        <v>30674</v>
      </c>
      <c r="J547" s="27">
        <v>0.77400000000000002</v>
      </c>
      <c r="K547" s="26">
        <v>6481470386</v>
      </c>
      <c r="L547" s="26">
        <v>3181</v>
      </c>
      <c r="M547" s="26">
        <v>2037557</v>
      </c>
      <c r="N547" s="26">
        <v>414986</v>
      </c>
      <c r="O547" s="27">
        <v>1.103</v>
      </c>
      <c r="P547" s="26">
        <v>3905</v>
      </c>
      <c r="Q547" s="26">
        <v>3947</v>
      </c>
      <c r="R547" s="26">
        <v>3926</v>
      </c>
      <c r="S547" s="27">
        <v>1.425</v>
      </c>
      <c r="T547" s="27">
        <v>1.169</v>
      </c>
      <c r="U547" s="27">
        <v>0.25</v>
      </c>
      <c r="V547" s="26">
        <v>6075004427</v>
      </c>
      <c r="W547" s="26">
        <v>6887936346</v>
      </c>
      <c r="X547" s="26">
        <v>1352743314</v>
      </c>
      <c r="Y547" s="26">
        <v>1320070850</v>
      </c>
      <c r="Z547" s="26">
        <v>3978</v>
      </c>
      <c r="AA547" s="26">
        <v>3149</v>
      </c>
      <c r="AB547" s="28">
        <v>0.1948</v>
      </c>
      <c r="AC547" s="26">
        <v>117</v>
      </c>
      <c r="AD547" s="27">
        <v>3.56E-2</v>
      </c>
      <c r="AE547" s="27">
        <v>0.16900000000000001</v>
      </c>
      <c r="AF547" s="26">
        <v>3239</v>
      </c>
      <c r="AG547" s="26">
        <v>3287</v>
      </c>
      <c r="AH547" s="26">
        <v>3363</v>
      </c>
      <c r="AI547" s="26">
        <v>2048152</v>
      </c>
      <c r="AJ547" s="27">
        <v>0.26700000000000002</v>
      </c>
      <c r="AK547" s="27">
        <v>0.55000000000000004</v>
      </c>
      <c r="AL547" s="27">
        <v>0.65</v>
      </c>
      <c r="AM547" s="27">
        <v>0.55000000000000004</v>
      </c>
      <c r="AN547" s="27">
        <v>0.55000000000000004</v>
      </c>
      <c r="AO547" s="27">
        <v>0.42899999999999999</v>
      </c>
      <c r="AP547" s="27">
        <v>9.6000000000000002E-2</v>
      </c>
      <c r="AQ547" s="27">
        <v>0.42899999999999999</v>
      </c>
      <c r="AR547" s="31" t="s">
        <v>1439</v>
      </c>
    </row>
    <row r="548" spans="1:44" x14ac:dyDescent="0.25">
      <c r="A548" s="22" t="s">
        <v>1111</v>
      </c>
      <c r="B548" s="19" t="s">
        <v>1112</v>
      </c>
      <c r="C548" s="26">
        <v>1218656</v>
      </c>
      <c r="D548" s="26">
        <v>256751</v>
      </c>
      <c r="E548" s="27">
        <v>1.1020000000000001</v>
      </c>
      <c r="F548" s="26">
        <v>25571</v>
      </c>
      <c r="G548" s="26">
        <v>76713</v>
      </c>
      <c r="H548" s="27">
        <v>0.438</v>
      </c>
      <c r="I548" s="26">
        <v>27015</v>
      </c>
      <c r="J548" s="27">
        <v>0.83499999999999996</v>
      </c>
      <c r="K548" s="26">
        <v>7876103947</v>
      </c>
      <c r="L548" s="26">
        <v>5330</v>
      </c>
      <c r="M548" s="26">
        <v>1477693</v>
      </c>
      <c r="N548" s="26">
        <v>329008</v>
      </c>
      <c r="O548" s="27">
        <v>0.875</v>
      </c>
      <c r="P548" s="26">
        <v>6480</v>
      </c>
      <c r="Q548" s="26">
        <v>6584</v>
      </c>
      <c r="R548" s="26">
        <v>6532</v>
      </c>
      <c r="S548" s="27">
        <v>1.425</v>
      </c>
      <c r="T548" s="27">
        <v>1.2529999999999999</v>
      </c>
      <c r="U548" s="27">
        <v>0.37</v>
      </c>
      <c r="V548" s="26">
        <v>7428780733</v>
      </c>
      <c r="W548" s="26">
        <v>8323427162</v>
      </c>
      <c r="X548" s="26">
        <v>1805040178</v>
      </c>
      <c r="Y548" s="26">
        <v>1753613531</v>
      </c>
      <c r="Z548" s="26">
        <v>6830</v>
      </c>
      <c r="AA548" s="26">
        <v>5318</v>
      </c>
      <c r="AB548" s="28">
        <v>0.30869999999999997</v>
      </c>
      <c r="AC548" s="26">
        <v>255</v>
      </c>
      <c r="AD548" s="27">
        <v>4.1300000000000003E-2</v>
      </c>
      <c r="AE548" s="27">
        <v>0.253</v>
      </c>
      <c r="AF548" s="26">
        <v>5478</v>
      </c>
      <c r="AG548" s="26">
        <v>5516</v>
      </c>
      <c r="AH548" s="26">
        <v>5661</v>
      </c>
      <c r="AI548" s="26">
        <v>1470310</v>
      </c>
      <c r="AJ548" s="27">
        <v>0.46800000000000003</v>
      </c>
      <c r="AK548" s="27">
        <v>0.67600000000000005</v>
      </c>
      <c r="AL548" s="27">
        <v>0.77600000000000002</v>
      </c>
      <c r="AM548" s="27">
        <v>0.67600000000000005</v>
      </c>
      <c r="AN548" s="27">
        <v>0.67600000000000005</v>
      </c>
      <c r="AO548" s="27">
        <v>0.53800000000000003</v>
      </c>
      <c r="AP548" s="27">
        <v>0.35099999999999998</v>
      </c>
      <c r="AQ548" s="27">
        <v>0.53800000000000003</v>
      </c>
      <c r="AR548" s="31" t="s">
        <v>1439</v>
      </c>
    </row>
    <row r="549" spans="1:44" x14ac:dyDescent="0.25">
      <c r="A549" s="22" t="s">
        <v>1113</v>
      </c>
      <c r="B549" s="19" t="s">
        <v>1114</v>
      </c>
      <c r="C549" s="26">
        <v>1163762</v>
      </c>
      <c r="D549" s="26">
        <v>348663</v>
      </c>
      <c r="E549" s="27">
        <v>1.228</v>
      </c>
      <c r="F549" s="26">
        <v>24195</v>
      </c>
      <c r="G549" s="26">
        <v>72585</v>
      </c>
      <c r="H549" s="27">
        <v>0.374</v>
      </c>
      <c r="I549" s="26">
        <v>25081</v>
      </c>
      <c r="J549" s="27">
        <v>0.81599999999999995</v>
      </c>
      <c r="K549" s="26">
        <v>4964978130</v>
      </c>
      <c r="L549" s="26">
        <v>3743</v>
      </c>
      <c r="M549" s="26">
        <v>1326470</v>
      </c>
      <c r="N549" s="26">
        <v>420482</v>
      </c>
      <c r="O549" s="27">
        <v>1.1180000000000001</v>
      </c>
      <c r="P549" s="26">
        <v>4448</v>
      </c>
      <c r="Q549" s="26">
        <v>4437</v>
      </c>
      <c r="R549" s="26">
        <v>4448</v>
      </c>
      <c r="S549" s="27">
        <v>1.425</v>
      </c>
      <c r="T549" s="27">
        <v>1.139</v>
      </c>
      <c r="U549" s="27">
        <v>0.32500000000000001</v>
      </c>
      <c r="V549" s="26">
        <v>4676732468</v>
      </c>
      <c r="W549" s="26">
        <v>5253223792</v>
      </c>
      <c r="X549" s="26">
        <v>1512931111</v>
      </c>
      <c r="Y549" s="26">
        <v>1573866820</v>
      </c>
      <c r="Z549" s="26">
        <v>4514</v>
      </c>
      <c r="AA549" s="26">
        <v>3723</v>
      </c>
      <c r="AB549" s="28">
        <v>0.17499999999999999</v>
      </c>
      <c r="AC549" s="26">
        <v>52</v>
      </c>
      <c r="AD549" s="27">
        <v>2.8000000000000001E-2</v>
      </c>
      <c r="AE549" s="27">
        <v>0.13900000000000001</v>
      </c>
      <c r="AF549" s="26">
        <v>4785</v>
      </c>
      <c r="AG549" s="26">
        <v>3914</v>
      </c>
      <c r="AH549" s="26">
        <v>3955</v>
      </c>
      <c r="AI549" s="26">
        <v>1328248</v>
      </c>
      <c r="AJ549" s="27">
        <v>0.48099999999999998</v>
      </c>
      <c r="AK549" s="27">
        <v>0.70599999999999996</v>
      </c>
      <c r="AL549" s="27">
        <v>0.80600000000000005</v>
      </c>
      <c r="AM549" s="27">
        <v>0.70599999999999996</v>
      </c>
      <c r="AN549" s="27">
        <v>0.70599999999999996</v>
      </c>
      <c r="AO549" s="27">
        <v>0.55100000000000005</v>
      </c>
      <c r="AP549" s="27">
        <v>0.41399999999999998</v>
      </c>
      <c r="AQ549" s="27">
        <v>0.55100000000000005</v>
      </c>
      <c r="AR549" s="31" t="s">
        <v>1439</v>
      </c>
    </row>
    <row r="550" spans="1:44" x14ac:dyDescent="0.25">
      <c r="A550" s="22" t="s">
        <v>1115</v>
      </c>
      <c r="B550" s="19" t="s">
        <v>1116</v>
      </c>
      <c r="C550" s="26">
        <v>360784</v>
      </c>
      <c r="D550" s="26">
        <v>95947</v>
      </c>
      <c r="E550" s="27">
        <v>0.35899999999999999</v>
      </c>
      <c r="F550" s="26">
        <v>18489</v>
      </c>
      <c r="G550" s="26">
        <v>55467</v>
      </c>
      <c r="H550" s="27">
        <v>0.81699999999999995</v>
      </c>
      <c r="I550" s="26">
        <v>6094</v>
      </c>
      <c r="J550" s="27">
        <v>0.94699999999999995</v>
      </c>
      <c r="K550" s="26">
        <v>7917420260</v>
      </c>
      <c r="L550" s="26">
        <v>18320</v>
      </c>
      <c r="M550" s="26">
        <v>432173</v>
      </c>
      <c r="N550" s="26">
        <v>120809</v>
      </c>
      <c r="O550" s="27">
        <v>0.32100000000000001</v>
      </c>
      <c r="P550" s="26">
        <v>22030</v>
      </c>
      <c r="Q550" s="26">
        <v>21845</v>
      </c>
      <c r="R550" s="26">
        <v>22030</v>
      </c>
      <c r="S550" s="27">
        <v>1.425</v>
      </c>
      <c r="T550" s="27">
        <v>1.8620000000000001</v>
      </c>
      <c r="U550" s="27">
        <v>0.93</v>
      </c>
      <c r="V550" s="26">
        <v>7512635049</v>
      </c>
      <c r="W550" s="26">
        <v>8322205472</v>
      </c>
      <c r="X550" s="26">
        <v>2172350047</v>
      </c>
      <c r="Y550" s="26">
        <v>2213229518</v>
      </c>
      <c r="Z550" s="26">
        <v>23067</v>
      </c>
      <c r="AA550" s="26">
        <v>18761</v>
      </c>
      <c r="AB550" s="28">
        <v>0.86509999999999998</v>
      </c>
      <c r="AC550" s="26">
        <v>7800</v>
      </c>
      <c r="AD550" s="27">
        <v>0.12330000000000001</v>
      </c>
      <c r="AE550" s="27">
        <v>0.86199999999999999</v>
      </c>
      <c r="AF550" s="26">
        <v>18713</v>
      </c>
      <c r="AG550" s="26">
        <v>19353</v>
      </c>
      <c r="AH550" s="26">
        <v>19095</v>
      </c>
      <c r="AI550" s="26">
        <v>435831</v>
      </c>
      <c r="AJ550" s="27">
        <v>0.9</v>
      </c>
      <c r="AK550" s="27">
        <v>0.84399999999999997</v>
      </c>
      <c r="AL550" s="27">
        <v>0.94399999999999995</v>
      </c>
      <c r="AM550" s="27">
        <v>0.90800000000000003</v>
      </c>
      <c r="AN550" s="27">
        <v>0.94799999999999995</v>
      </c>
      <c r="AO550" s="27">
        <v>0.41699999999999998</v>
      </c>
      <c r="AP550" s="27">
        <v>0.80800000000000005</v>
      </c>
      <c r="AQ550" s="27">
        <v>0.80800000000000005</v>
      </c>
      <c r="AR550" s="31" t="s">
        <v>1439</v>
      </c>
    </row>
    <row r="551" spans="1:44" x14ac:dyDescent="0.25">
      <c r="A551" s="22" t="s">
        <v>1117</v>
      </c>
      <c r="B551" s="19" t="s">
        <v>1118</v>
      </c>
      <c r="C551" s="26">
        <v>464743</v>
      </c>
      <c r="D551" s="26">
        <v>115952</v>
      </c>
      <c r="E551" s="27">
        <v>0.45</v>
      </c>
      <c r="F551" s="26">
        <v>23114</v>
      </c>
      <c r="G551" s="26">
        <v>69342</v>
      </c>
      <c r="H551" s="27">
        <v>0.77100000000000002</v>
      </c>
      <c r="I551" s="26">
        <v>11547</v>
      </c>
      <c r="J551" s="27">
        <v>0.93300000000000005</v>
      </c>
      <c r="K551" s="26">
        <v>4050330818</v>
      </c>
      <c r="L551" s="26">
        <v>7772</v>
      </c>
      <c r="M551" s="26">
        <v>521143</v>
      </c>
      <c r="N551" s="26">
        <v>136123</v>
      </c>
      <c r="O551" s="27">
        <v>0.36199999999999999</v>
      </c>
      <c r="P551" s="26">
        <v>9486</v>
      </c>
      <c r="Q551" s="26">
        <v>9184</v>
      </c>
      <c r="R551" s="26">
        <v>9486</v>
      </c>
      <c r="S551" s="27">
        <v>1.425</v>
      </c>
      <c r="T551" s="27">
        <v>1.7609999999999999</v>
      </c>
      <c r="U551" s="27">
        <v>0.85599999999999998</v>
      </c>
      <c r="V551" s="26">
        <v>3860339967</v>
      </c>
      <c r="W551" s="26">
        <v>4240321669</v>
      </c>
      <c r="X551" s="26">
        <v>1029741608</v>
      </c>
      <c r="Y551" s="26">
        <v>1057950852</v>
      </c>
      <c r="Z551" s="26">
        <v>9124</v>
      </c>
      <c r="AA551" s="26">
        <v>7954</v>
      </c>
      <c r="AB551" s="28">
        <v>0.75590000000000002</v>
      </c>
      <c r="AC551" s="26">
        <v>2836</v>
      </c>
      <c r="AD551" s="27">
        <v>0.124</v>
      </c>
      <c r="AE551" s="27">
        <v>0.76100000000000001</v>
      </c>
      <c r="AF551" s="26">
        <v>8124</v>
      </c>
      <c r="AG551" s="26">
        <v>8284</v>
      </c>
      <c r="AH551" s="26">
        <v>7506</v>
      </c>
      <c r="AI551" s="26">
        <v>564924</v>
      </c>
      <c r="AJ551" s="27">
        <v>0.9</v>
      </c>
      <c r="AK551" s="27">
        <v>0.80700000000000005</v>
      </c>
      <c r="AL551" s="27">
        <v>0.90700000000000003</v>
      </c>
      <c r="AM551" s="27">
        <v>0.85099999999999998</v>
      </c>
      <c r="AN551" s="27">
        <v>0.88800000000000001</v>
      </c>
      <c r="AO551" s="27">
        <v>0.63500000000000001</v>
      </c>
      <c r="AP551" s="27">
        <v>0.751</v>
      </c>
      <c r="AQ551" s="27">
        <v>0.751</v>
      </c>
      <c r="AR551" s="31" t="s">
        <v>1439</v>
      </c>
    </row>
    <row r="552" spans="1:44" x14ac:dyDescent="0.25">
      <c r="A552" s="22" t="s">
        <v>1119</v>
      </c>
      <c r="B552" s="19" t="s">
        <v>1120</v>
      </c>
      <c r="C552" s="26">
        <v>128597051</v>
      </c>
      <c r="D552" s="26">
        <v>1759969</v>
      </c>
      <c r="E552" s="27">
        <v>73.097999999999999</v>
      </c>
      <c r="F552" s="26">
        <v>107746</v>
      </c>
      <c r="G552" s="26">
        <v>323238</v>
      </c>
      <c r="H552" s="27">
        <v>0.25</v>
      </c>
      <c r="I552" s="26">
        <v>225250</v>
      </c>
      <c r="J552" s="27">
        <v>0.5</v>
      </c>
      <c r="K552" s="26">
        <v>3372096006</v>
      </c>
      <c r="L552" s="26">
        <v>24</v>
      </c>
      <c r="M552" s="26">
        <v>140504000</v>
      </c>
      <c r="N552" s="26">
        <v>2053297</v>
      </c>
      <c r="O552" s="27">
        <v>5.4619999999999997</v>
      </c>
      <c r="P552" s="26">
        <v>38</v>
      </c>
      <c r="Q552" s="26">
        <v>42</v>
      </c>
      <c r="R552" s="26">
        <v>40</v>
      </c>
      <c r="S552" s="27">
        <v>1.425</v>
      </c>
      <c r="T552" s="27">
        <v>1.125</v>
      </c>
      <c r="U552" s="27">
        <v>0</v>
      </c>
      <c r="V552" s="26">
        <v>3143474575</v>
      </c>
      <c r="W552" s="26">
        <v>3600717437</v>
      </c>
      <c r="X552" s="26">
        <v>113123667</v>
      </c>
      <c r="Y552" s="26">
        <v>49279139</v>
      </c>
      <c r="Z552" s="26">
        <v>28</v>
      </c>
      <c r="AA552" s="26">
        <v>32</v>
      </c>
      <c r="AB552" s="28">
        <v>0</v>
      </c>
      <c r="AC552" s="26">
        <v>1</v>
      </c>
      <c r="AD552" s="27">
        <v>7.3599999999999999E-2</v>
      </c>
      <c r="AE552" s="27">
        <v>0.125</v>
      </c>
      <c r="AF552" s="26">
        <v>32</v>
      </c>
      <c r="AG552" s="26">
        <v>23</v>
      </c>
      <c r="AH552" s="26">
        <v>24</v>
      </c>
      <c r="AI552" s="26">
        <v>150029893</v>
      </c>
      <c r="AJ552" s="27">
        <v>6.5000000000000002E-2</v>
      </c>
      <c r="AK552" s="27">
        <v>0</v>
      </c>
      <c r="AL552" s="27">
        <v>0.1</v>
      </c>
      <c r="AM552" s="27">
        <v>0.1</v>
      </c>
      <c r="AN552" s="27">
        <v>0.1</v>
      </c>
      <c r="AO552" s="27">
        <v>0</v>
      </c>
      <c r="AP552" s="27">
        <v>0</v>
      </c>
      <c r="AQ552" s="27">
        <v>0.36</v>
      </c>
      <c r="AR552" s="31" t="s">
        <v>1439</v>
      </c>
    </row>
    <row r="553" spans="1:44" x14ac:dyDescent="0.25">
      <c r="A553" s="22" t="s">
        <v>1121</v>
      </c>
      <c r="B553" s="19" t="s">
        <v>1122</v>
      </c>
      <c r="C553" s="26">
        <v>1410467</v>
      </c>
      <c r="D553" s="26">
        <v>286351</v>
      </c>
      <c r="E553" s="27">
        <v>1.256</v>
      </c>
      <c r="F553" s="26">
        <v>26106</v>
      </c>
      <c r="G553" s="26">
        <v>78318</v>
      </c>
      <c r="H553" s="27">
        <v>0.36</v>
      </c>
      <c r="I553" s="26">
        <v>30485</v>
      </c>
      <c r="J553" s="27">
        <v>0.81200000000000006</v>
      </c>
      <c r="K553" s="26">
        <v>3247829163</v>
      </c>
      <c r="L553" s="26">
        <v>1960</v>
      </c>
      <c r="M553" s="26">
        <v>1657055</v>
      </c>
      <c r="N553" s="26">
        <v>364660</v>
      </c>
      <c r="O553" s="27">
        <v>0.97</v>
      </c>
      <c r="P553" s="26">
        <v>2369</v>
      </c>
      <c r="Q553" s="26">
        <v>2416</v>
      </c>
      <c r="R553" s="26">
        <v>2393</v>
      </c>
      <c r="S553" s="27">
        <v>1.425</v>
      </c>
      <c r="T553" s="27">
        <v>1.0589999999999999</v>
      </c>
      <c r="U553" s="27">
        <v>0.318</v>
      </c>
      <c r="V553" s="26">
        <v>2975130900</v>
      </c>
      <c r="W553" s="26">
        <v>3520527426</v>
      </c>
      <c r="X553" s="26">
        <v>711155279</v>
      </c>
      <c r="Y553" s="26">
        <v>714733922</v>
      </c>
      <c r="Z553" s="26">
        <v>2496</v>
      </c>
      <c r="AA553" s="26">
        <v>1944</v>
      </c>
      <c r="AB553" s="28">
        <v>5.5E-2</v>
      </c>
      <c r="AC553" s="26">
        <v>28</v>
      </c>
      <c r="AD553" s="27">
        <v>2.3400000000000001E-2</v>
      </c>
      <c r="AE553" s="27">
        <v>5.8999999999999997E-2</v>
      </c>
      <c r="AF553" s="26">
        <v>1946</v>
      </c>
      <c r="AG553" s="26">
        <v>1966</v>
      </c>
      <c r="AH553" s="26">
        <v>2088</v>
      </c>
      <c r="AI553" s="26">
        <v>1686076</v>
      </c>
      <c r="AJ553" s="27">
        <v>0.39200000000000002</v>
      </c>
      <c r="AK553" s="27">
        <v>0.35899999999999999</v>
      </c>
      <c r="AL553" s="27">
        <v>0.45900000000000002</v>
      </c>
      <c r="AM553" s="27">
        <v>0.35499999999999998</v>
      </c>
      <c r="AN553" s="27">
        <v>0.35499999999999998</v>
      </c>
      <c r="AO553" s="27">
        <v>0.52100000000000002</v>
      </c>
      <c r="AP553" s="27">
        <v>0.255</v>
      </c>
      <c r="AQ553" s="27">
        <v>0.52100000000000002</v>
      </c>
      <c r="AR553" s="31" t="s">
        <v>1439</v>
      </c>
    </row>
    <row r="554" spans="1:44" x14ac:dyDescent="0.25">
      <c r="A554" s="22" t="s">
        <v>1123</v>
      </c>
      <c r="B554" s="19" t="s">
        <v>1124</v>
      </c>
      <c r="C554" s="26">
        <v>1173954</v>
      </c>
      <c r="D554" s="26">
        <v>185573</v>
      </c>
      <c r="E554" s="27">
        <v>0.95499999999999996</v>
      </c>
      <c r="F554" s="26">
        <v>20051</v>
      </c>
      <c r="G554" s="26">
        <v>60153</v>
      </c>
      <c r="H554" s="27">
        <v>0.51300000000000001</v>
      </c>
      <c r="I554" s="26">
        <v>17206</v>
      </c>
      <c r="J554" s="27">
        <v>0.85699999999999998</v>
      </c>
      <c r="K554" s="26">
        <v>8283947072</v>
      </c>
      <c r="L554" s="26">
        <v>6135</v>
      </c>
      <c r="M554" s="26">
        <v>1350276</v>
      </c>
      <c r="N554" s="26">
        <v>231278</v>
      </c>
      <c r="O554" s="27">
        <v>0.61499999999999999</v>
      </c>
      <c r="P554" s="26">
        <v>7570</v>
      </c>
      <c r="Q554" s="26">
        <v>7414</v>
      </c>
      <c r="R554" s="26">
        <v>7570</v>
      </c>
      <c r="S554" s="27">
        <v>1.425</v>
      </c>
      <c r="T554" s="27">
        <v>1.643</v>
      </c>
      <c r="U554" s="27">
        <v>0.434</v>
      </c>
      <c r="V554" s="26">
        <v>7591837921</v>
      </c>
      <c r="W554" s="26">
        <v>8976056223</v>
      </c>
      <c r="X554" s="26">
        <v>1487927048</v>
      </c>
      <c r="Y554" s="26">
        <v>1418893171</v>
      </c>
      <c r="Z554" s="26">
        <v>7646</v>
      </c>
      <c r="AA554" s="26">
        <v>6264</v>
      </c>
      <c r="AB554" s="28">
        <v>0.61029999999999995</v>
      </c>
      <c r="AC554" s="26">
        <v>2010</v>
      </c>
      <c r="AD554" s="27">
        <v>0.1183</v>
      </c>
      <c r="AE554" s="27">
        <v>0.64300000000000002</v>
      </c>
      <c r="AF554" s="26">
        <v>6663</v>
      </c>
      <c r="AG554" s="26">
        <v>6480</v>
      </c>
      <c r="AH554" s="26">
        <v>6351</v>
      </c>
      <c r="AI554" s="26">
        <v>1413329</v>
      </c>
      <c r="AJ554" s="27">
        <v>0.54</v>
      </c>
      <c r="AK554" s="27">
        <v>0.41699999999999998</v>
      </c>
      <c r="AL554" s="27">
        <v>0.51700000000000002</v>
      </c>
      <c r="AM554" s="27">
        <v>0.47599999999999998</v>
      </c>
      <c r="AN554" s="27">
        <v>0.47599999999999998</v>
      </c>
      <c r="AO554" s="27">
        <v>0.33400000000000002</v>
      </c>
      <c r="AP554" s="27">
        <v>0.376</v>
      </c>
      <c r="AQ554" s="27">
        <v>0.376</v>
      </c>
      <c r="AR554" s="31" t="s">
        <v>1439</v>
      </c>
    </row>
    <row r="555" spans="1:44" x14ac:dyDescent="0.25">
      <c r="A555" s="22" t="s">
        <v>1125</v>
      </c>
      <c r="B555" s="19" t="s">
        <v>1126</v>
      </c>
      <c r="C555" s="26">
        <v>20853393</v>
      </c>
      <c r="D555" s="26">
        <v>1259995</v>
      </c>
      <c r="E555" s="27">
        <v>13.516</v>
      </c>
      <c r="F555" s="26">
        <v>53526</v>
      </c>
      <c r="G555" s="26">
        <v>160578</v>
      </c>
      <c r="H555" s="27">
        <v>0.25</v>
      </c>
      <c r="I555" s="26">
        <v>69258</v>
      </c>
      <c r="J555" s="27">
        <v>0.5</v>
      </c>
      <c r="K555" s="26">
        <v>4031521478</v>
      </c>
      <c r="L555" s="26">
        <v>171</v>
      </c>
      <c r="M555" s="26">
        <v>23576148</v>
      </c>
      <c r="N555" s="26">
        <v>1510521</v>
      </c>
      <c r="O555" s="27">
        <v>4.0179999999999998</v>
      </c>
      <c r="P555" s="26">
        <v>187</v>
      </c>
      <c r="Q555" s="26">
        <v>196</v>
      </c>
      <c r="R555" s="26">
        <v>192</v>
      </c>
      <c r="S555" s="27">
        <v>1.425</v>
      </c>
      <c r="T555" s="27">
        <v>1.6359999999999999</v>
      </c>
      <c r="U555" s="27">
        <v>0</v>
      </c>
      <c r="V555" s="26">
        <v>3788097235</v>
      </c>
      <c r="W555" s="26">
        <v>4274945722</v>
      </c>
      <c r="X555" s="26">
        <v>377395736</v>
      </c>
      <c r="Y555" s="26">
        <v>258299123</v>
      </c>
      <c r="Z555" s="26">
        <v>205</v>
      </c>
      <c r="AA555" s="26">
        <v>165</v>
      </c>
      <c r="AB555" s="28">
        <v>0.37069999999999997</v>
      </c>
      <c r="AC555" s="26">
        <v>26</v>
      </c>
      <c r="AD555" s="27">
        <v>3.56E-2</v>
      </c>
      <c r="AE555" s="27">
        <v>0.63600000000000001</v>
      </c>
      <c r="AF555" s="26">
        <v>165</v>
      </c>
      <c r="AG555" s="26">
        <v>201</v>
      </c>
      <c r="AH555" s="26">
        <v>186</v>
      </c>
      <c r="AI555" s="26">
        <v>22983579</v>
      </c>
      <c r="AJ555" s="27">
        <v>6.5000000000000002E-2</v>
      </c>
      <c r="AK555" s="27">
        <v>0</v>
      </c>
      <c r="AL555" s="27">
        <v>0.1</v>
      </c>
      <c r="AM555" s="27">
        <v>0.1</v>
      </c>
      <c r="AN555" s="27">
        <v>0.1</v>
      </c>
      <c r="AO555" s="27">
        <v>0</v>
      </c>
      <c r="AP555" s="27">
        <v>0</v>
      </c>
      <c r="AQ555" s="27">
        <v>0.36</v>
      </c>
      <c r="AR555" s="31" t="s">
        <v>1439</v>
      </c>
    </row>
    <row r="556" spans="1:44" x14ac:dyDescent="0.25">
      <c r="A556" s="22" t="s">
        <v>1127</v>
      </c>
      <c r="B556" s="19" t="s">
        <v>1128</v>
      </c>
      <c r="C556" s="26">
        <v>1257041</v>
      </c>
      <c r="D556" s="26">
        <v>467647</v>
      </c>
      <c r="E556" s="27">
        <v>1.4830000000000001</v>
      </c>
      <c r="F556" s="26">
        <v>23621</v>
      </c>
      <c r="G556" s="26">
        <v>70863</v>
      </c>
      <c r="H556" s="27">
        <v>0.25</v>
      </c>
      <c r="I556" s="26">
        <v>29239</v>
      </c>
      <c r="J556" s="27">
        <v>0.77800000000000002</v>
      </c>
      <c r="K556" s="26">
        <v>11410613833</v>
      </c>
      <c r="L556" s="26">
        <v>7676</v>
      </c>
      <c r="M556" s="26">
        <v>1486531</v>
      </c>
      <c r="N556" s="26">
        <v>590286</v>
      </c>
      <c r="O556" s="27">
        <v>1.57</v>
      </c>
      <c r="P556" s="26">
        <v>9422</v>
      </c>
      <c r="Q556" s="26">
        <v>9584</v>
      </c>
      <c r="R556" s="26">
        <v>9503</v>
      </c>
      <c r="S556" s="27">
        <v>1.425</v>
      </c>
      <c r="T556" s="27">
        <v>1.105</v>
      </c>
      <c r="U556" s="27">
        <v>0.255</v>
      </c>
      <c r="V556" s="26">
        <v>10641748482</v>
      </c>
      <c r="W556" s="26">
        <v>12179479184</v>
      </c>
      <c r="X556" s="26">
        <v>4838782359</v>
      </c>
      <c r="Y556" s="26">
        <v>4531036327</v>
      </c>
      <c r="Z556" s="26">
        <v>9689</v>
      </c>
      <c r="AA556" s="26">
        <v>7495</v>
      </c>
      <c r="AB556" s="28">
        <v>0.11849999999999999</v>
      </c>
      <c r="AC556" s="26">
        <v>144</v>
      </c>
      <c r="AD556" s="27">
        <v>2.76E-2</v>
      </c>
      <c r="AE556" s="27">
        <v>0.105</v>
      </c>
      <c r="AF556" s="26">
        <v>8635</v>
      </c>
      <c r="AG556" s="26">
        <v>8073</v>
      </c>
      <c r="AH556" s="26">
        <v>8085</v>
      </c>
      <c r="AI556" s="26">
        <v>1506429</v>
      </c>
      <c r="AJ556" s="27">
        <v>0.41</v>
      </c>
      <c r="AK556" s="27">
        <v>0.58299999999999996</v>
      </c>
      <c r="AL556" s="27">
        <v>0.68300000000000005</v>
      </c>
      <c r="AM556" s="27">
        <v>0.58299999999999996</v>
      </c>
      <c r="AN556" s="27">
        <v>0.58299999999999996</v>
      </c>
      <c r="AO556" s="27">
        <v>0.55600000000000005</v>
      </c>
      <c r="AP556" s="27">
        <v>0.33500000000000002</v>
      </c>
      <c r="AQ556" s="27">
        <v>0.55600000000000005</v>
      </c>
      <c r="AR556" s="31" t="s">
        <v>1439</v>
      </c>
    </row>
    <row r="557" spans="1:44" x14ac:dyDescent="0.25">
      <c r="A557" s="22" t="s">
        <v>1129</v>
      </c>
      <c r="B557" s="19" t="s">
        <v>1130</v>
      </c>
      <c r="C557" s="26">
        <v>1518613</v>
      </c>
      <c r="D557" s="26">
        <v>404952</v>
      </c>
      <c r="E557" s="27">
        <v>1.518</v>
      </c>
      <c r="F557" s="26">
        <v>26012</v>
      </c>
      <c r="G557" s="26">
        <v>78036</v>
      </c>
      <c r="H557" s="27">
        <v>0.25</v>
      </c>
      <c r="I557" s="26">
        <v>31774</v>
      </c>
      <c r="J557" s="27">
        <v>0.77300000000000002</v>
      </c>
      <c r="K557" s="26">
        <v>4600514994</v>
      </c>
      <c r="L557" s="26">
        <v>2627</v>
      </c>
      <c r="M557" s="26">
        <v>1751242</v>
      </c>
      <c r="N557" s="26">
        <v>499292</v>
      </c>
      <c r="O557" s="27">
        <v>1.3280000000000001</v>
      </c>
      <c r="P557" s="26">
        <v>3077</v>
      </c>
      <c r="Q557" s="26">
        <v>3145</v>
      </c>
      <c r="R557" s="26">
        <v>3111</v>
      </c>
      <c r="S557" s="27">
        <v>1.425</v>
      </c>
      <c r="T557" s="27">
        <v>1.125</v>
      </c>
      <c r="U557" s="27">
        <v>0.249</v>
      </c>
      <c r="V557" s="26">
        <v>4282240804</v>
      </c>
      <c r="W557" s="26">
        <v>4918789184</v>
      </c>
      <c r="X557" s="26">
        <v>1375070863</v>
      </c>
      <c r="Y557" s="26">
        <v>1311642429</v>
      </c>
      <c r="Z557" s="26">
        <v>3239</v>
      </c>
      <c r="AA557" s="26">
        <v>2577</v>
      </c>
      <c r="AB557" s="28">
        <v>0.1462</v>
      </c>
      <c r="AC557" s="26">
        <v>51</v>
      </c>
      <c r="AD557" s="27">
        <v>3.0099999999999998E-2</v>
      </c>
      <c r="AE557" s="27">
        <v>0.125</v>
      </c>
      <c r="AF557" s="26">
        <v>2583</v>
      </c>
      <c r="AG557" s="26">
        <v>2785</v>
      </c>
      <c r="AH557" s="26">
        <v>2773</v>
      </c>
      <c r="AI557" s="26">
        <v>1773815</v>
      </c>
      <c r="AJ557" s="27">
        <v>0.30299999999999999</v>
      </c>
      <c r="AK557" s="27">
        <v>0.621</v>
      </c>
      <c r="AL557" s="27">
        <v>0.72099999999999997</v>
      </c>
      <c r="AM557" s="27">
        <v>0.621</v>
      </c>
      <c r="AN557" s="27">
        <v>0.621</v>
      </c>
      <c r="AO557" s="27">
        <v>0.52100000000000002</v>
      </c>
      <c r="AP557" s="27">
        <v>0.217</v>
      </c>
      <c r="AQ557" s="27">
        <v>0.52100000000000002</v>
      </c>
      <c r="AR557" s="31" t="s">
        <v>1439</v>
      </c>
    </row>
    <row r="558" spans="1:44" x14ac:dyDescent="0.25">
      <c r="A558" s="22" t="s">
        <v>1131</v>
      </c>
      <c r="B558" s="19" t="s">
        <v>1132</v>
      </c>
      <c r="C558" s="26">
        <v>8742182</v>
      </c>
      <c r="D558" s="26">
        <v>762696</v>
      </c>
      <c r="E558" s="27">
        <v>6.0659999999999998</v>
      </c>
      <c r="F558" s="26">
        <v>56373</v>
      </c>
      <c r="G558" s="26">
        <v>169119</v>
      </c>
      <c r="H558" s="27">
        <v>0.25</v>
      </c>
      <c r="I558" s="26">
        <v>51678</v>
      </c>
      <c r="J558" s="27">
        <v>0.5</v>
      </c>
      <c r="K558" s="26">
        <v>2751072738</v>
      </c>
      <c r="L558" s="26">
        <v>282</v>
      </c>
      <c r="M558" s="26">
        <v>9755577</v>
      </c>
      <c r="N558" s="26">
        <v>957428</v>
      </c>
      <c r="O558" s="27">
        <v>2.5470000000000002</v>
      </c>
      <c r="P558" s="26">
        <v>158</v>
      </c>
      <c r="Q558" s="26">
        <v>167</v>
      </c>
      <c r="R558" s="26">
        <v>163</v>
      </c>
      <c r="S558" s="27">
        <v>1.425</v>
      </c>
      <c r="T558" s="27">
        <v>1.3080000000000001</v>
      </c>
      <c r="U558" s="27">
        <v>0</v>
      </c>
      <c r="V558" s="26">
        <v>2407413044</v>
      </c>
      <c r="W558" s="26">
        <v>3094732432</v>
      </c>
      <c r="X558" s="26">
        <v>282986313</v>
      </c>
      <c r="Y558" s="26">
        <v>269994698</v>
      </c>
      <c r="Z558" s="26">
        <v>354</v>
      </c>
      <c r="AA558" s="26">
        <v>120</v>
      </c>
      <c r="AB558" s="28">
        <v>0.3241</v>
      </c>
      <c r="AC558" s="26">
        <v>16</v>
      </c>
      <c r="AD558" s="27">
        <v>3.9699999999999999E-2</v>
      </c>
      <c r="AE558" s="27">
        <v>0.308</v>
      </c>
      <c r="AF558" s="26">
        <v>120</v>
      </c>
      <c r="AG558" s="26">
        <v>278</v>
      </c>
      <c r="AH558" s="26">
        <v>304</v>
      </c>
      <c r="AI558" s="26">
        <v>10180040</v>
      </c>
      <c r="AJ558" s="27">
        <v>6.5000000000000002E-2</v>
      </c>
      <c r="AK558" s="27">
        <v>0</v>
      </c>
      <c r="AL558" s="27">
        <v>0.1</v>
      </c>
      <c r="AM558" s="27">
        <v>0.1</v>
      </c>
      <c r="AN558" s="27">
        <v>0.1</v>
      </c>
      <c r="AO558" s="27">
        <v>0</v>
      </c>
      <c r="AP558" s="27">
        <v>0</v>
      </c>
      <c r="AQ558" s="27">
        <v>0.36</v>
      </c>
      <c r="AR558" s="31" t="s">
        <v>1439</v>
      </c>
    </row>
    <row r="559" spans="1:44" x14ac:dyDescent="0.25">
      <c r="A559" s="22" t="s">
        <v>1133</v>
      </c>
      <c r="B559" s="19" t="s">
        <v>1134</v>
      </c>
      <c r="C559" s="26">
        <v>6689812</v>
      </c>
      <c r="D559" s="26">
        <v>637414</v>
      </c>
      <c r="E559" s="27">
        <v>4.7329999999999997</v>
      </c>
      <c r="F559" s="26">
        <v>24237</v>
      </c>
      <c r="G559" s="26">
        <v>72711</v>
      </c>
      <c r="H559" s="27">
        <v>0.25</v>
      </c>
      <c r="I559" s="26">
        <v>42958</v>
      </c>
      <c r="J559" s="27">
        <v>0.5</v>
      </c>
      <c r="K559" s="26">
        <v>6119952844</v>
      </c>
      <c r="L559" s="26">
        <v>841</v>
      </c>
      <c r="M559" s="26">
        <v>7276995</v>
      </c>
      <c r="N559" s="26">
        <v>779145</v>
      </c>
      <c r="O559" s="27">
        <v>2.0720000000000001</v>
      </c>
      <c r="P559" s="26">
        <v>1910</v>
      </c>
      <c r="Q559" s="26">
        <v>1996</v>
      </c>
      <c r="R559" s="26">
        <v>1953</v>
      </c>
      <c r="S559" s="27">
        <v>1.425</v>
      </c>
      <c r="T559" s="27">
        <v>1.2889999999999999</v>
      </c>
      <c r="U559" s="27">
        <v>0</v>
      </c>
      <c r="V559" s="26">
        <v>5362778126</v>
      </c>
      <c r="W559" s="26">
        <v>6877127562</v>
      </c>
      <c r="X559" s="26">
        <v>723614047</v>
      </c>
      <c r="Y559" s="26">
        <v>655261696</v>
      </c>
      <c r="Z559" s="26">
        <v>1028</v>
      </c>
      <c r="AA559" s="26">
        <v>1632</v>
      </c>
      <c r="AB559" s="28">
        <v>0.28520000000000001</v>
      </c>
      <c r="AC559" s="26">
        <v>166</v>
      </c>
      <c r="AD559" s="27">
        <v>7.5200000000000003E-2</v>
      </c>
      <c r="AE559" s="27">
        <v>0.28899999999999998</v>
      </c>
      <c r="AF559" s="26">
        <v>1634</v>
      </c>
      <c r="AG559" s="26">
        <v>827</v>
      </c>
      <c r="AH559" s="26">
        <v>909</v>
      </c>
      <c r="AI559" s="26">
        <v>7565596</v>
      </c>
      <c r="AJ559" s="27">
        <v>6.5000000000000002E-2</v>
      </c>
      <c r="AK559" s="27">
        <v>0</v>
      </c>
      <c r="AL559" s="27">
        <v>0.1</v>
      </c>
      <c r="AM559" s="27">
        <v>0.1</v>
      </c>
      <c r="AN559" s="27">
        <v>0.1</v>
      </c>
      <c r="AO559" s="27">
        <v>0</v>
      </c>
      <c r="AP559" s="27">
        <v>0</v>
      </c>
      <c r="AQ559" s="27">
        <v>0.36</v>
      </c>
      <c r="AR559" s="31" t="s">
        <v>1439</v>
      </c>
    </row>
    <row r="560" spans="1:44" x14ac:dyDescent="0.25">
      <c r="A560" s="22" t="s">
        <v>1135</v>
      </c>
      <c r="B560" s="19" t="s">
        <v>1136</v>
      </c>
      <c r="C560" s="26">
        <v>42683477</v>
      </c>
      <c r="D560" s="26">
        <v>2565044</v>
      </c>
      <c r="E560" s="27">
        <v>27.641999999999999</v>
      </c>
      <c r="F560" s="26">
        <v>100159</v>
      </c>
      <c r="G560" s="26">
        <v>300477</v>
      </c>
      <c r="H560" s="27">
        <v>0.25</v>
      </c>
      <c r="I560" s="26">
        <v>95303</v>
      </c>
      <c r="J560" s="27">
        <v>0.5</v>
      </c>
      <c r="K560" s="26">
        <v>4898448440</v>
      </c>
      <c r="L560" s="26">
        <v>116</v>
      </c>
      <c r="M560" s="26">
        <v>42228003</v>
      </c>
      <c r="N560" s="26">
        <v>2852506</v>
      </c>
      <c r="O560" s="27">
        <v>7.5880000000000001</v>
      </c>
      <c r="P560" s="26">
        <v>72</v>
      </c>
      <c r="Q560" s="26">
        <v>82</v>
      </c>
      <c r="R560" s="26">
        <v>77</v>
      </c>
      <c r="S560" s="27">
        <v>1.425</v>
      </c>
      <c r="T560" s="27">
        <v>1.069</v>
      </c>
      <c r="U560" s="27">
        <v>0</v>
      </c>
      <c r="V560" s="26">
        <v>4290728248</v>
      </c>
      <c r="W560" s="26">
        <v>5506168633</v>
      </c>
      <c r="X560" s="26">
        <v>351292853</v>
      </c>
      <c r="Y560" s="26">
        <v>330890741</v>
      </c>
      <c r="Z560" s="26">
        <v>129</v>
      </c>
      <c r="AA560" s="26">
        <v>72</v>
      </c>
      <c r="AB560" s="28">
        <v>2.9499999999999998E-2</v>
      </c>
      <c r="AC560" s="26">
        <v>2</v>
      </c>
      <c r="AD560" s="27">
        <v>3.4799999999999998E-2</v>
      </c>
      <c r="AE560" s="27">
        <v>6.9000000000000006E-2</v>
      </c>
      <c r="AF560" s="26">
        <v>72</v>
      </c>
      <c r="AG560" s="26">
        <v>94</v>
      </c>
      <c r="AH560" s="26">
        <v>123</v>
      </c>
      <c r="AI560" s="26">
        <v>44765598</v>
      </c>
      <c r="AJ560" s="27">
        <v>6.5000000000000002E-2</v>
      </c>
      <c r="AK560" s="27">
        <v>0</v>
      </c>
      <c r="AL560" s="27">
        <v>0.1</v>
      </c>
      <c r="AM560" s="27">
        <v>0.1</v>
      </c>
      <c r="AN560" s="27">
        <v>0.1</v>
      </c>
      <c r="AO560" s="27">
        <v>0</v>
      </c>
      <c r="AP560" s="27">
        <v>0</v>
      </c>
      <c r="AQ560" s="27">
        <v>0.36</v>
      </c>
      <c r="AR560" s="31" t="s">
        <v>1439</v>
      </c>
    </row>
    <row r="561" spans="1:44" x14ac:dyDescent="0.25">
      <c r="A561" s="22" t="s">
        <v>1137</v>
      </c>
      <c r="B561" s="19" t="s">
        <v>1138</v>
      </c>
      <c r="C561" s="26">
        <v>1965563</v>
      </c>
      <c r="D561" s="26">
        <v>269404</v>
      </c>
      <c r="E561" s="27">
        <v>1.53</v>
      </c>
      <c r="F561" s="26">
        <v>20529</v>
      </c>
      <c r="G561" s="26">
        <v>61587</v>
      </c>
      <c r="H561" s="27">
        <v>0.25</v>
      </c>
      <c r="I561" s="26">
        <v>24068</v>
      </c>
      <c r="J561" s="27">
        <v>0.77100000000000002</v>
      </c>
      <c r="K561" s="26">
        <v>4426531075</v>
      </c>
      <c r="L561" s="26">
        <v>2038</v>
      </c>
      <c r="M561" s="26">
        <v>2171997</v>
      </c>
      <c r="N561" s="26">
        <v>336953</v>
      </c>
      <c r="O561" s="27">
        <v>0.89600000000000002</v>
      </c>
      <c r="P561" s="26">
        <v>2507</v>
      </c>
      <c r="Q561" s="26">
        <v>2452</v>
      </c>
      <c r="R561" s="26">
        <v>2507</v>
      </c>
      <c r="S561" s="27">
        <v>1.425</v>
      </c>
      <c r="T561" s="27">
        <v>1.7010000000000001</v>
      </c>
      <c r="U561" s="27">
        <v>0.25900000000000001</v>
      </c>
      <c r="V561" s="26">
        <v>3842839575</v>
      </c>
      <c r="W561" s="26">
        <v>5010222576</v>
      </c>
      <c r="X561" s="26">
        <v>672409735</v>
      </c>
      <c r="Y561" s="26">
        <v>686711442</v>
      </c>
      <c r="Z561" s="26">
        <v>2549</v>
      </c>
      <c r="AA561" s="26">
        <v>2026</v>
      </c>
      <c r="AB561" s="28">
        <v>0.67410000000000003</v>
      </c>
      <c r="AC561" s="26">
        <v>790</v>
      </c>
      <c r="AD561" s="27">
        <v>8.6900000000000005E-2</v>
      </c>
      <c r="AE561" s="27">
        <v>0.70099999999999996</v>
      </c>
      <c r="AF561" s="26">
        <v>2021</v>
      </c>
      <c r="AG561" s="26">
        <v>2143</v>
      </c>
      <c r="AH561" s="26">
        <v>2179</v>
      </c>
      <c r="AI561" s="26">
        <v>2299321</v>
      </c>
      <c r="AJ561" s="27">
        <v>0.25700000000000001</v>
      </c>
      <c r="AK561" s="27">
        <v>0.13700000000000001</v>
      </c>
      <c r="AL561" s="27">
        <v>0.23699999999999999</v>
      </c>
      <c r="AM561" s="27">
        <v>0.1</v>
      </c>
      <c r="AN561" s="27">
        <v>0.1</v>
      </c>
      <c r="AO561" s="27">
        <v>0.17599999999999999</v>
      </c>
      <c r="AP561" s="27">
        <v>0</v>
      </c>
      <c r="AQ561" s="27">
        <v>0.36</v>
      </c>
      <c r="AR561" s="31" t="s">
        <v>1439</v>
      </c>
    </row>
    <row r="562" spans="1:44" x14ac:dyDescent="0.25">
      <c r="A562" s="22" t="s">
        <v>1139</v>
      </c>
      <c r="B562" s="19" t="s">
        <v>1140</v>
      </c>
      <c r="C562" s="26">
        <v>25830024</v>
      </c>
      <c r="D562" s="26">
        <v>1733915</v>
      </c>
      <c r="E562" s="27">
        <v>17.036999999999999</v>
      </c>
      <c r="F562" s="26">
        <v>39863</v>
      </c>
      <c r="G562" s="26">
        <v>119589</v>
      </c>
      <c r="H562" s="27">
        <v>0.25</v>
      </c>
      <c r="I562" s="26">
        <v>57861</v>
      </c>
      <c r="J562" s="27">
        <v>0.5</v>
      </c>
      <c r="K562" s="26">
        <v>33113263774</v>
      </c>
      <c r="L562" s="26">
        <v>1126</v>
      </c>
      <c r="M562" s="26">
        <v>29407871</v>
      </c>
      <c r="N562" s="26">
        <v>2223600</v>
      </c>
      <c r="O562" s="27">
        <v>5.915</v>
      </c>
      <c r="P562" s="26">
        <v>1538</v>
      </c>
      <c r="Q562" s="26">
        <v>1597</v>
      </c>
      <c r="R562" s="26">
        <v>1568</v>
      </c>
      <c r="S562" s="27">
        <v>1.425</v>
      </c>
      <c r="T562" s="27">
        <v>1.496</v>
      </c>
      <c r="U562" s="27">
        <v>0</v>
      </c>
      <c r="V562" s="26">
        <v>28927971592</v>
      </c>
      <c r="W562" s="26">
        <v>37298555956</v>
      </c>
      <c r="X562" s="26">
        <v>2615484323</v>
      </c>
      <c r="Y562" s="26">
        <v>2503773763</v>
      </c>
      <c r="Z562" s="26">
        <v>1444</v>
      </c>
      <c r="AA562" s="26">
        <v>1242</v>
      </c>
      <c r="AB562" s="28">
        <v>0.47560000000000002</v>
      </c>
      <c r="AC562" s="26">
        <v>350</v>
      </c>
      <c r="AD562" s="27">
        <v>5.7299999999999997E-2</v>
      </c>
      <c r="AE562" s="27">
        <v>0.496</v>
      </c>
      <c r="AF562" s="26">
        <v>1497</v>
      </c>
      <c r="AG562" s="26">
        <v>1251</v>
      </c>
      <c r="AH562" s="26">
        <v>1209</v>
      </c>
      <c r="AI562" s="26">
        <v>30850749</v>
      </c>
      <c r="AJ562" s="27">
        <v>6.5000000000000002E-2</v>
      </c>
      <c r="AK562" s="27">
        <v>0</v>
      </c>
      <c r="AL562" s="27">
        <v>0.1</v>
      </c>
      <c r="AM562" s="27">
        <v>0.1</v>
      </c>
      <c r="AN562" s="27">
        <v>0.1</v>
      </c>
      <c r="AO562" s="27">
        <v>0</v>
      </c>
      <c r="AP562" s="27">
        <v>0</v>
      </c>
      <c r="AQ562" s="27">
        <v>0.36</v>
      </c>
      <c r="AR562" s="31" t="s">
        <v>1439</v>
      </c>
    </row>
    <row r="563" spans="1:44" x14ac:dyDescent="0.25">
      <c r="A563" s="22" t="s">
        <v>1141</v>
      </c>
      <c r="B563" s="19" t="s">
        <v>1142</v>
      </c>
      <c r="C563" s="26">
        <v>47967192</v>
      </c>
      <c r="D563" s="26">
        <v>2560981</v>
      </c>
      <c r="E563" s="27">
        <v>30.515000000000001</v>
      </c>
      <c r="F563" s="26">
        <v>66009</v>
      </c>
      <c r="G563" s="26">
        <v>198027</v>
      </c>
      <c r="H563" s="27">
        <v>0.25</v>
      </c>
      <c r="I563" s="26">
        <v>77991</v>
      </c>
      <c r="J563" s="27">
        <v>0.5</v>
      </c>
      <c r="K563" s="26">
        <v>10339304332</v>
      </c>
      <c r="L563" s="26">
        <v>168</v>
      </c>
      <c r="M563" s="26">
        <v>61543478</v>
      </c>
      <c r="N563" s="26">
        <v>3704276</v>
      </c>
      <c r="O563" s="27">
        <v>9.8539999999999992</v>
      </c>
      <c r="P563" s="26">
        <v>219</v>
      </c>
      <c r="Q563" s="26">
        <v>240</v>
      </c>
      <c r="R563" s="26">
        <v>230</v>
      </c>
      <c r="S563" s="27">
        <v>1.425</v>
      </c>
      <c r="T563" s="27">
        <v>1.752</v>
      </c>
      <c r="U563" s="27">
        <v>0</v>
      </c>
      <c r="V563" s="26">
        <v>9022580815</v>
      </c>
      <c r="W563" s="26">
        <v>11656027849</v>
      </c>
      <c r="X563" s="26">
        <v>987319070</v>
      </c>
      <c r="Y563" s="26">
        <v>622318479</v>
      </c>
      <c r="Z563" s="26">
        <v>243</v>
      </c>
      <c r="AA563" s="26">
        <v>170</v>
      </c>
      <c r="AB563" s="28">
        <v>0.49370000000000003</v>
      </c>
      <c r="AC563" s="26">
        <v>64</v>
      </c>
      <c r="AD563" s="27">
        <v>4.4200000000000003E-2</v>
      </c>
      <c r="AE563" s="27">
        <v>0.752</v>
      </c>
      <c r="AF563" s="26">
        <v>321</v>
      </c>
      <c r="AG563" s="26">
        <v>175</v>
      </c>
      <c r="AH563" s="26">
        <v>187</v>
      </c>
      <c r="AI563" s="26">
        <v>62331699</v>
      </c>
      <c r="AJ563" s="27">
        <v>6.5000000000000002E-2</v>
      </c>
      <c r="AK563" s="27">
        <v>0</v>
      </c>
      <c r="AL563" s="27">
        <v>0.1</v>
      </c>
      <c r="AM563" s="27">
        <v>0.1</v>
      </c>
      <c r="AN563" s="27">
        <v>0.1</v>
      </c>
      <c r="AO563" s="27">
        <v>0</v>
      </c>
      <c r="AP563" s="27">
        <v>0</v>
      </c>
      <c r="AQ563" s="27">
        <v>0.36</v>
      </c>
      <c r="AR563" s="31" t="s">
        <v>1439</v>
      </c>
    </row>
    <row r="564" spans="1:44" x14ac:dyDescent="0.25">
      <c r="A564" s="22" t="s">
        <v>1143</v>
      </c>
      <c r="B564" s="19" t="s">
        <v>1144</v>
      </c>
      <c r="C564" s="26">
        <v>935964</v>
      </c>
      <c r="D564" s="26">
        <v>262810</v>
      </c>
      <c r="E564" s="27">
        <v>0.95799999999999996</v>
      </c>
      <c r="F564" s="26">
        <v>23368</v>
      </c>
      <c r="G564" s="26">
        <v>70104</v>
      </c>
      <c r="H564" s="27">
        <v>0.51200000000000001</v>
      </c>
      <c r="I564" s="26">
        <v>24176</v>
      </c>
      <c r="J564" s="27">
        <v>0.85699999999999998</v>
      </c>
      <c r="K564" s="26">
        <v>3008442758</v>
      </c>
      <c r="L564" s="26">
        <v>2733</v>
      </c>
      <c r="M564" s="26">
        <v>1100784</v>
      </c>
      <c r="N564" s="26">
        <v>336086</v>
      </c>
      <c r="O564" s="27">
        <v>0.89400000000000002</v>
      </c>
      <c r="P564" s="26">
        <v>3370</v>
      </c>
      <c r="Q564" s="26">
        <v>3380</v>
      </c>
      <c r="R564" s="26">
        <v>3375</v>
      </c>
      <c r="S564" s="27">
        <v>1.425</v>
      </c>
      <c r="T564" s="27">
        <v>1.1970000000000001</v>
      </c>
      <c r="U564" s="27">
        <v>0.433</v>
      </c>
      <c r="V564" s="26">
        <v>2745689971</v>
      </c>
      <c r="W564" s="26">
        <v>3271195546</v>
      </c>
      <c r="X564" s="26">
        <v>908874471</v>
      </c>
      <c r="Y564" s="26">
        <v>918523460</v>
      </c>
      <c r="Z564" s="26">
        <v>3495</v>
      </c>
      <c r="AA564" s="26">
        <v>2729</v>
      </c>
      <c r="AB564" s="28">
        <v>0.21790000000000001</v>
      </c>
      <c r="AC564" s="26">
        <v>139</v>
      </c>
      <c r="AD564" s="27">
        <v>4.3200000000000002E-2</v>
      </c>
      <c r="AE564" s="27">
        <v>0.19700000000000001</v>
      </c>
      <c r="AF564" s="26">
        <v>2732</v>
      </c>
      <c r="AG564" s="26">
        <v>2752</v>
      </c>
      <c r="AH564" s="26">
        <v>2897</v>
      </c>
      <c r="AI564" s="26">
        <v>1129166</v>
      </c>
      <c r="AJ564" s="27">
        <v>0.56100000000000005</v>
      </c>
      <c r="AK564" s="27">
        <v>0.77500000000000002</v>
      </c>
      <c r="AL564" s="27">
        <v>0.875</v>
      </c>
      <c r="AM564" s="27">
        <v>0.77500000000000002</v>
      </c>
      <c r="AN564" s="27">
        <v>0.77500000000000002</v>
      </c>
      <c r="AO564" s="27">
        <v>0.59599999999999997</v>
      </c>
      <c r="AP564" s="27">
        <v>0.502</v>
      </c>
      <c r="AQ564" s="27">
        <v>0.59599999999999997</v>
      </c>
      <c r="AR564" s="31" t="s">
        <v>1439</v>
      </c>
    </row>
    <row r="565" spans="1:44" x14ac:dyDescent="0.25">
      <c r="A565" s="22" t="s">
        <v>1145</v>
      </c>
      <c r="B565" s="19" t="s">
        <v>1146</v>
      </c>
      <c r="C565" s="26">
        <v>7988707</v>
      </c>
      <c r="D565" s="26">
        <v>607345</v>
      </c>
      <c r="E565" s="27">
        <v>5.39</v>
      </c>
      <c r="F565" s="26">
        <v>58616</v>
      </c>
      <c r="G565" s="26">
        <v>175848</v>
      </c>
      <c r="H565" s="27">
        <v>0.25</v>
      </c>
      <c r="I565" s="26">
        <v>55463</v>
      </c>
      <c r="J565" s="27">
        <v>0.5</v>
      </c>
      <c r="K565" s="26">
        <v>3336310922</v>
      </c>
      <c r="L565" s="26">
        <v>374</v>
      </c>
      <c r="M565" s="26">
        <v>8920617</v>
      </c>
      <c r="N565" s="26">
        <v>758369</v>
      </c>
      <c r="O565" s="27">
        <v>2.0169999999999999</v>
      </c>
      <c r="P565" s="26">
        <v>276</v>
      </c>
      <c r="Q565" s="26">
        <v>286</v>
      </c>
      <c r="R565" s="26">
        <v>281</v>
      </c>
      <c r="S565" s="27">
        <v>1.425</v>
      </c>
      <c r="T565" s="27">
        <v>1.641</v>
      </c>
      <c r="U565" s="27">
        <v>0</v>
      </c>
      <c r="V565" s="26">
        <v>2941895510</v>
      </c>
      <c r="W565" s="26">
        <v>3730726334</v>
      </c>
      <c r="X565" s="26">
        <v>364333145</v>
      </c>
      <c r="Y565" s="26">
        <v>283630317</v>
      </c>
      <c r="Z565" s="26">
        <v>467</v>
      </c>
      <c r="AA565" s="26">
        <v>226</v>
      </c>
      <c r="AB565" s="28">
        <v>0.58850000000000002</v>
      </c>
      <c r="AC565" s="26">
        <v>90</v>
      </c>
      <c r="AD565" s="27">
        <v>7.1099999999999997E-2</v>
      </c>
      <c r="AE565" s="27">
        <v>0.64100000000000001</v>
      </c>
      <c r="AF565" s="26">
        <v>235</v>
      </c>
      <c r="AG565" s="26">
        <v>394</v>
      </c>
      <c r="AH565" s="26">
        <v>396</v>
      </c>
      <c r="AI565" s="26">
        <v>9421026</v>
      </c>
      <c r="AJ565" s="27">
        <v>6.5000000000000002E-2</v>
      </c>
      <c r="AK565" s="27">
        <v>0</v>
      </c>
      <c r="AL565" s="27">
        <v>0.1</v>
      </c>
      <c r="AM565" s="27">
        <v>0.1</v>
      </c>
      <c r="AN565" s="27">
        <v>0.1</v>
      </c>
      <c r="AO565" s="27">
        <v>0</v>
      </c>
      <c r="AP565" s="27">
        <v>0</v>
      </c>
      <c r="AQ565" s="27">
        <v>0.36</v>
      </c>
      <c r="AR565" s="31" t="s">
        <v>1439</v>
      </c>
    </row>
    <row r="566" spans="1:44" x14ac:dyDescent="0.25">
      <c r="A566" s="22" t="s">
        <v>1147</v>
      </c>
      <c r="B566" s="19" t="s">
        <v>1148</v>
      </c>
      <c r="C566" s="26">
        <v>2935084</v>
      </c>
      <c r="D566" s="26">
        <v>399190</v>
      </c>
      <c r="E566" s="27">
        <v>2.2799999999999998</v>
      </c>
      <c r="F566" s="26">
        <v>31749</v>
      </c>
      <c r="G566" s="26">
        <v>95247</v>
      </c>
      <c r="H566" s="27">
        <v>0.25</v>
      </c>
      <c r="I566" s="26">
        <v>32687</v>
      </c>
      <c r="J566" s="27">
        <v>0.65800000000000003</v>
      </c>
      <c r="K566" s="26">
        <v>2494913905</v>
      </c>
      <c r="L566" s="26">
        <v>798</v>
      </c>
      <c r="M566" s="26">
        <v>3126458</v>
      </c>
      <c r="N566" s="26">
        <v>478228</v>
      </c>
      <c r="O566" s="27">
        <v>1.272</v>
      </c>
      <c r="P566" s="26">
        <v>442</v>
      </c>
      <c r="Q566" s="26">
        <v>421</v>
      </c>
      <c r="R566" s="26">
        <v>442</v>
      </c>
      <c r="S566" s="27">
        <v>1.425</v>
      </c>
      <c r="T566" s="27">
        <v>1.345</v>
      </c>
      <c r="U566" s="27">
        <v>0.13700000000000001</v>
      </c>
      <c r="V566" s="26">
        <v>2183887126</v>
      </c>
      <c r="W566" s="26">
        <v>2805940685</v>
      </c>
      <c r="X566" s="26">
        <v>354022078</v>
      </c>
      <c r="Y566" s="26">
        <v>381626482</v>
      </c>
      <c r="Z566" s="26">
        <v>956</v>
      </c>
      <c r="AA566" s="26">
        <v>388</v>
      </c>
      <c r="AB566" s="28">
        <v>0.309</v>
      </c>
      <c r="AC566" s="26">
        <v>79</v>
      </c>
      <c r="AD566" s="27">
        <v>5.1200000000000002E-2</v>
      </c>
      <c r="AE566" s="27">
        <v>0.34499999999999997</v>
      </c>
      <c r="AF566" s="26">
        <v>387</v>
      </c>
      <c r="AG566" s="26">
        <v>770</v>
      </c>
      <c r="AH566" s="26">
        <v>855</v>
      </c>
      <c r="AI566" s="26">
        <v>3281801</v>
      </c>
      <c r="AJ566" s="27">
        <v>6.5000000000000002E-2</v>
      </c>
      <c r="AK566" s="27">
        <v>0</v>
      </c>
      <c r="AL566" s="27">
        <v>0.1</v>
      </c>
      <c r="AM566" s="27">
        <v>0.1</v>
      </c>
      <c r="AN566" s="27">
        <v>0.1</v>
      </c>
      <c r="AO566" s="27">
        <v>8.1000000000000003E-2</v>
      </c>
      <c r="AP566" s="27">
        <v>0</v>
      </c>
      <c r="AQ566" s="27">
        <v>0.36</v>
      </c>
      <c r="AR566" s="31" t="s">
        <v>1439</v>
      </c>
    </row>
    <row r="567" spans="1:44" x14ac:dyDescent="0.25">
      <c r="A567" s="22" t="s">
        <v>1149</v>
      </c>
      <c r="B567" s="19" t="s">
        <v>1150</v>
      </c>
      <c r="C567" s="26">
        <v>17869280</v>
      </c>
      <c r="D567" s="26">
        <v>1606215</v>
      </c>
      <c r="E567" s="27">
        <v>12.48</v>
      </c>
      <c r="F567" s="26">
        <v>54203</v>
      </c>
      <c r="G567" s="26">
        <v>162609</v>
      </c>
      <c r="H567" s="27">
        <v>0.25</v>
      </c>
      <c r="I567" s="26">
        <v>48329</v>
      </c>
      <c r="J567" s="27">
        <v>0.5</v>
      </c>
      <c r="K567" s="26">
        <v>1832953359</v>
      </c>
      <c r="L567" s="26">
        <v>92</v>
      </c>
      <c r="M567" s="26">
        <v>19923406</v>
      </c>
      <c r="N567" s="26">
        <v>2007768</v>
      </c>
      <c r="O567" s="27">
        <v>5.3410000000000002</v>
      </c>
      <c r="P567" s="26">
        <v>72</v>
      </c>
      <c r="Q567" s="26">
        <v>95</v>
      </c>
      <c r="R567" s="26">
        <v>84</v>
      </c>
      <c r="S567" s="27">
        <v>1.425</v>
      </c>
      <c r="T567" s="27">
        <v>1.119</v>
      </c>
      <c r="U567" s="27">
        <v>0</v>
      </c>
      <c r="V567" s="26">
        <v>1610939432</v>
      </c>
      <c r="W567" s="26">
        <v>2054967286</v>
      </c>
      <c r="X567" s="26">
        <v>185412195</v>
      </c>
      <c r="Y567" s="26">
        <v>184714737</v>
      </c>
      <c r="Z567" s="26">
        <v>115</v>
      </c>
      <c r="AA567" s="26">
        <v>67</v>
      </c>
      <c r="AB567" s="28">
        <v>0</v>
      </c>
      <c r="AC567" s="26">
        <v>10</v>
      </c>
      <c r="AD567" s="27">
        <v>4.2900000000000001E-2</v>
      </c>
      <c r="AE567" s="27">
        <v>0.11899999999999999</v>
      </c>
      <c r="AF567" s="26">
        <v>67</v>
      </c>
      <c r="AG567" s="26">
        <v>105</v>
      </c>
      <c r="AH567" s="26">
        <v>98</v>
      </c>
      <c r="AI567" s="26">
        <v>20969053</v>
      </c>
      <c r="AJ567" s="27">
        <v>6.5000000000000002E-2</v>
      </c>
      <c r="AK567" s="27">
        <v>0</v>
      </c>
      <c r="AL567" s="27">
        <v>0.1</v>
      </c>
      <c r="AM567" s="27">
        <v>0.1</v>
      </c>
      <c r="AN567" s="27">
        <v>0.1</v>
      </c>
      <c r="AO567" s="27">
        <v>0</v>
      </c>
      <c r="AP567" s="27">
        <v>0</v>
      </c>
      <c r="AQ567" s="27">
        <v>0.36</v>
      </c>
      <c r="AR567" s="31" t="s">
        <v>1439</v>
      </c>
    </row>
    <row r="568" spans="1:44" x14ac:dyDescent="0.25">
      <c r="A568" s="22" t="s">
        <v>1151</v>
      </c>
      <c r="B568" s="19" t="s">
        <v>1152</v>
      </c>
      <c r="C568" s="26">
        <v>28147222</v>
      </c>
      <c r="D568" s="26">
        <v>566183</v>
      </c>
      <c r="E568" s="27">
        <v>16.308</v>
      </c>
      <c r="F568" s="26">
        <v>52182</v>
      </c>
      <c r="G568" s="26">
        <v>156546</v>
      </c>
      <c r="H568" s="27">
        <v>0.25</v>
      </c>
      <c r="I568" s="26">
        <v>120775</v>
      </c>
      <c r="J568" s="27">
        <v>0.5</v>
      </c>
      <c r="K568" s="26">
        <v>1084203865</v>
      </c>
      <c r="L568" s="26">
        <v>36</v>
      </c>
      <c r="M568" s="26">
        <v>30116774</v>
      </c>
      <c r="N568" s="26">
        <v>676275</v>
      </c>
      <c r="O568" s="27">
        <v>1.7989999999999999</v>
      </c>
      <c r="P568" s="26">
        <v>52</v>
      </c>
      <c r="Q568" s="26">
        <v>56</v>
      </c>
      <c r="R568" s="26">
        <v>54</v>
      </c>
      <c r="S568" s="27">
        <v>1.425</v>
      </c>
      <c r="T568" s="27">
        <v>1.333</v>
      </c>
      <c r="U568" s="27">
        <v>0</v>
      </c>
      <c r="V568" s="26">
        <v>958077159</v>
      </c>
      <c r="W568" s="26">
        <v>1210330571</v>
      </c>
      <c r="X568" s="26">
        <v>35980281</v>
      </c>
      <c r="Y568" s="26">
        <v>24345909</v>
      </c>
      <c r="Z568" s="26">
        <v>43</v>
      </c>
      <c r="AA568" s="26">
        <v>54</v>
      </c>
      <c r="AB568" s="28">
        <v>0</v>
      </c>
      <c r="AC568" s="26">
        <v>0</v>
      </c>
      <c r="AD568" s="27">
        <v>1.0999999999999999E-2</v>
      </c>
      <c r="AE568" s="27">
        <v>0.33300000000000002</v>
      </c>
      <c r="AF568" s="26">
        <v>54</v>
      </c>
      <c r="AG568" s="26">
        <v>30</v>
      </c>
      <c r="AH568" s="26">
        <v>42</v>
      </c>
      <c r="AI568" s="26">
        <v>28817394</v>
      </c>
      <c r="AJ568" s="27">
        <v>6.5000000000000002E-2</v>
      </c>
      <c r="AK568" s="27">
        <v>0</v>
      </c>
      <c r="AL568" s="27">
        <v>0.1</v>
      </c>
      <c r="AM568" s="27">
        <v>0.1</v>
      </c>
      <c r="AN568" s="27">
        <v>0.1</v>
      </c>
      <c r="AO568" s="27">
        <v>0</v>
      </c>
      <c r="AP568" s="27">
        <v>0</v>
      </c>
      <c r="AQ568" s="27">
        <v>0.36</v>
      </c>
      <c r="AR568" s="31" t="s">
        <v>1439</v>
      </c>
    </row>
    <row r="569" spans="1:44" x14ac:dyDescent="0.25">
      <c r="A569" s="22" t="s">
        <v>1153</v>
      </c>
      <c r="B569" s="19" t="s">
        <v>1154</v>
      </c>
      <c r="C569" s="26">
        <v>5104316</v>
      </c>
      <c r="D569" s="26">
        <v>586686</v>
      </c>
      <c r="E569" s="27">
        <v>3.7829999999999999</v>
      </c>
      <c r="F569" s="26">
        <v>32145</v>
      </c>
      <c r="G569" s="26">
        <v>96435</v>
      </c>
      <c r="H569" s="27">
        <v>0.25</v>
      </c>
      <c r="I569" s="26">
        <v>47494</v>
      </c>
      <c r="J569" s="27">
        <v>0.5</v>
      </c>
      <c r="K569" s="26">
        <v>3934738011</v>
      </c>
      <c r="L569" s="26">
        <v>681</v>
      </c>
      <c r="M569" s="26">
        <v>5777882</v>
      </c>
      <c r="N569" s="26">
        <v>743481</v>
      </c>
      <c r="O569" s="27">
        <v>1.9770000000000001</v>
      </c>
      <c r="P569" s="26">
        <v>812</v>
      </c>
      <c r="Q569" s="26">
        <v>817</v>
      </c>
      <c r="R569" s="26">
        <v>815</v>
      </c>
      <c r="S569" s="27">
        <v>1.425</v>
      </c>
      <c r="T569" s="27">
        <v>1.37</v>
      </c>
      <c r="U569" s="27">
        <v>0</v>
      </c>
      <c r="V569" s="26">
        <v>3464451023</v>
      </c>
      <c r="W569" s="26">
        <v>4405025000</v>
      </c>
      <c r="X569" s="26">
        <v>606856024</v>
      </c>
      <c r="Y569" s="26">
        <v>506310642</v>
      </c>
      <c r="Z569" s="26">
        <v>863</v>
      </c>
      <c r="AA569" s="26">
        <v>639</v>
      </c>
      <c r="AB569" s="28">
        <v>0.38640000000000002</v>
      </c>
      <c r="AC569" s="26">
        <v>90</v>
      </c>
      <c r="AD569" s="27">
        <v>6.6299999999999998E-2</v>
      </c>
      <c r="AE569" s="27">
        <v>0.37</v>
      </c>
      <c r="AF569" s="26">
        <v>640</v>
      </c>
      <c r="AG569" s="26">
        <v>648</v>
      </c>
      <c r="AH569" s="26">
        <v>723</v>
      </c>
      <c r="AI569" s="26">
        <v>6092704</v>
      </c>
      <c r="AJ569" s="27">
        <v>6.5000000000000002E-2</v>
      </c>
      <c r="AK569" s="27">
        <v>0</v>
      </c>
      <c r="AL569" s="27">
        <v>0.1</v>
      </c>
      <c r="AM569" s="27">
        <v>0.1</v>
      </c>
      <c r="AN569" s="27">
        <v>0.1</v>
      </c>
      <c r="AO569" s="27">
        <v>0</v>
      </c>
      <c r="AP569" s="27">
        <v>0</v>
      </c>
      <c r="AQ569" s="27">
        <v>0.36</v>
      </c>
      <c r="AR569" s="31" t="s">
        <v>1439</v>
      </c>
    </row>
    <row r="570" spans="1:44" x14ac:dyDescent="0.25">
      <c r="A570" s="22" t="s">
        <v>1155</v>
      </c>
      <c r="B570" s="19" t="s">
        <v>1156</v>
      </c>
      <c r="C570" s="26">
        <v>3070129</v>
      </c>
      <c r="D570" s="26">
        <v>327456</v>
      </c>
      <c r="E570" s="27">
        <v>2.2309999999999999</v>
      </c>
      <c r="F570" s="26">
        <v>21981</v>
      </c>
      <c r="G570" s="26">
        <v>65943</v>
      </c>
      <c r="H570" s="27">
        <v>0.25</v>
      </c>
      <c r="I570" s="26">
        <v>29475</v>
      </c>
      <c r="J570" s="27">
        <v>0.66600000000000004</v>
      </c>
      <c r="K570" s="26">
        <v>2070659978</v>
      </c>
      <c r="L570" s="26">
        <v>601</v>
      </c>
      <c r="M570" s="26">
        <v>3445357</v>
      </c>
      <c r="N570" s="26">
        <v>411908</v>
      </c>
      <c r="O570" s="27">
        <v>1.095</v>
      </c>
      <c r="P570" s="26">
        <v>798</v>
      </c>
      <c r="Q570" s="26">
        <v>743</v>
      </c>
      <c r="R570" s="26">
        <v>798</v>
      </c>
      <c r="S570" s="27">
        <v>1.425</v>
      </c>
      <c r="T570" s="27">
        <v>1.6759999999999999</v>
      </c>
      <c r="U570" s="27">
        <v>0.14099999999999999</v>
      </c>
      <c r="V570" s="26">
        <v>1820302386</v>
      </c>
      <c r="W570" s="26">
        <v>2321017571</v>
      </c>
      <c r="X570" s="26">
        <v>253189972</v>
      </c>
      <c r="Y570" s="26">
        <v>247556808</v>
      </c>
      <c r="Z570" s="26">
        <v>756</v>
      </c>
      <c r="AA570" s="26">
        <v>661</v>
      </c>
      <c r="AB570" s="28">
        <v>0.70760000000000001</v>
      </c>
      <c r="AC570" s="26">
        <v>157</v>
      </c>
      <c r="AD570" s="27">
        <v>0.1381</v>
      </c>
      <c r="AE570" s="27">
        <v>0.67600000000000005</v>
      </c>
      <c r="AF570" s="26">
        <v>660</v>
      </c>
      <c r="AG570" s="26">
        <v>639</v>
      </c>
      <c r="AH570" s="26">
        <v>629</v>
      </c>
      <c r="AI570" s="26">
        <v>3690012</v>
      </c>
      <c r="AJ570" s="27">
        <v>6.5000000000000002E-2</v>
      </c>
      <c r="AK570" s="27">
        <v>0.12</v>
      </c>
      <c r="AL570" s="27">
        <v>0.22</v>
      </c>
      <c r="AM570" s="27">
        <v>0.12</v>
      </c>
      <c r="AN570" s="27">
        <v>0.12</v>
      </c>
      <c r="AO570" s="27">
        <v>0</v>
      </c>
      <c r="AP570" s="27">
        <v>0</v>
      </c>
      <c r="AQ570" s="27">
        <v>0.36</v>
      </c>
      <c r="AR570" s="31" t="s">
        <v>1439</v>
      </c>
    </row>
    <row r="571" spans="1:44" x14ac:dyDescent="0.25">
      <c r="A571" s="22" t="s">
        <v>1157</v>
      </c>
      <c r="B571" s="19" t="s">
        <v>1158</v>
      </c>
      <c r="C571" s="26">
        <v>4850063</v>
      </c>
      <c r="D571" s="26">
        <v>574675</v>
      </c>
      <c r="E571" s="27">
        <v>3.6230000000000002</v>
      </c>
      <c r="F571" s="26">
        <v>27523</v>
      </c>
      <c r="G571" s="26">
        <v>82569</v>
      </c>
      <c r="H571" s="27">
        <v>0.25</v>
      </c>
      <c r="I571" s="26">
        <v>41744</v>
      </c>
      <c r="J571" s="27">
        <v>0.5</v>
      </c>
      <c r="K571" s="26">
        <v>5308106289</v>
      </c>
      <c r="L571" s="26">
        <v>970</v>
      </c>
      <c r="M571" s="26">
        <v>5472274</v>
      </c>
      <c r="N571" s="26">
        <v>725750</v>
      </c>
      <c r="O571" s="27">
        <v>1.93</v>
      </c>
      <c r="P571" s="26">
        <v>1216</v>
      </c>
      <c r="Q571" s="26">
        <v>1196</v>
      </c>
      <c r="R571" s="26">
        <v>1216</v>
      </c>
      <c r="S571" s="27">
        <v>1.425</v>
      </c>
      <c r="T571" s="27">
        <v>1.323</v>
      </c>
      <c r="U571" s="27">
        <v>0</v>
      </c>
      <c r="V571" s="26">
        <v>4674884305</v>
      </c>
      <c r="W571" s="26">
        <v>5941328273</v>
      </c>
      <c r="X571" s="26">
        <v>823325868</v>
      </c>
      <c r="Y571" s="26">
        <v>703977975</v>
      </c>
      <c r="Z571" s="26">
        <v>1225</v>
      </c>
      <c r="AA571" s="26">
        <v>988</v>
      </c>
      <c r="AB571" s="28">
        <v>0.31929999999999997</v>
      </c>
      <c r="AC571" s="26">
        <v>147</v>
      </c>
      <c r="AD571" s="27">
        <v>5.57E-2</v>
      </c>
      <c r="AE571" s="27">
        <v>0.32300000000000001</v>
      </c>
      <c r="AF571" s="26">
        <v>1050</v>
      </c>
      <c r="AG571" s="26">
        <v>1002</v>
      </c>
      <c r="AH571" s="26">
        <v>1036</v>
      </c>
      <c r="AI571" s="26">
        <v>5734872</v>
      </c>
      <c r="AJ571" s="27">
        <v>6.5000000000000002E-2</v>
      </c>
      <c r="AK571" s="27">
        <v>8.5000000000000006E-2</v>
      </c>
      <c r="AL571" s="27">
        <v>0.185</v>
      </c>
      <c r="AM571" s="27">
        <v>0.1</v>
      </c>
      <c r="AN571" s="27">
        <v>0.1</v>
      </c>
      <c r="AO571" s="27">
        <v>0</v>
      </c>
      <c r="AP571" s="27">
        <v>0</v>
      </c>
      <c r="AQ571" s="27">
        <v>0.36</v>
      </c>
      <c r="AR571" s="31" t="s">
        <v>1439</v>
      </c>
    </row>
    <row r="572" spans="1:44" x14ac:dyDescent="0.25">
      <c r="A572" s="22" t="s">
        <v>1159</v>
      </c>
      <c r="B572" s="19" t="s">
        <v>1385</v>
      </c>
      <c r="C572" s="26">
        <v>585715</v>
      </c>
      <c r="D572" s="26">
        <v>118926</v>
      </c>
      <c r="E572" s="27">
        <v>0.52100000000000002</v>
      </c>
      <c r="F572" s="26">
        <v>20424</v>
      </c>
      <c r="G572" s="26">
        <v>61272</v>
      </c>
      <c r="H572" s="27">
        <v>0.73499999999999999</v>
      </c>
      <c r="I572" s="26">
        <v>12697</v>
      </c>
      <c r="J572" s="27">
        <v>0.92200000000000004</v>
      </c>
      <c r="K572" s="26">
        <v>1005718276</v>
      </c>
      <c r="L572" s="26">
        <v>1514</v>
      </c>
      <c r="M572" s="26">
        <v>664278</v>
      </c>
      <c r="N572" s="26">
        <v>147440</v>
      </c>
      <c r="O572" s="27">
        <v>0.39200000000000002</v>
      </c>
      <c r="P572" s="26">
        <v>1848</v>
      </c>
      <c r="Q572" s="26">
        <v>1812</v>
      </c>
      <c r="R572" s="26">
        <v>1848</v>
      </c>
      <c r="S572" s="27">
        <v>1.3140000000000001</v>
      </c>
      <c r="T572" s="27">
        <v>1.915</v>
      </c>
      <c r="U572" s="27">
        <v>0.79</v>
      </c>
      <c r="V572" s="26">
        <v>912048694</v>
      </c>
      <c r="W572" s="26">
        <v>1099387858</v>
      </c>
      <c r="X572" s="26">
        <v>202217844</v>
      </c>
      <c r="Y572" s="26">
        <v>223224380</v>
      </c>
      <c r="Z572" s="26">
        <v>1877</v>
      </c>
      <c r="AA572" s="26">
        <v>1508</v>
      </c>
      <c r="AB572" s="28">
        <v>0.7137</v>
      </c>
      <c r="AC572" s="26">
        <v>425</v>
      </c>
      <c r="AD572" s="27">
        <v>0.34060000000000001</v>
      </c>
      <c r="AE572" s="27">
        <v>0.91500000000000004</v>
      </c>
      <c r="AF572" s="26">
        <v>1958</v>
      </c>
      <c r="AG572" s="26">
        <v>1901</v>
      </c>
      <c r="AH572" s="26">
        <v>1543</v>
      </c>
      <c r="AI572" s="26">
        <v>712500</v>
      </c>
      <c r="AJ572" s="27">
        <v>0.9</v>
      </c>
      <c r="AK572" s="27">
        <v>0.71699999999999997</v>
      </c>
      <c r="AL572" s="27">
        <v>0.81699999999999995</v>
      </c>
      <c r="AM572" s="27">
        <v>0.78600000000000003</v>
      </c>
      <c r="AN572" s="27">
        <v>0.82</v>
      </c>
      <c r="AO572" s="27">
        <v>0.54600000000000004</v>
      </c>
      <c r="AP572" s="27">
        <v>0.68600000000000005</v>
      </c>
      <c r="AQ572" s="27">
        <v>0.68600000000000005</v>
      </c>
      <c r="AR572" s="31" t="s">
        <v>1439</v>
      </c>
    </row>
    <row r="573" spans="1:44" x14ac:dyDescent="0.25">
      <c r="A573" s="22" t="s">
        <v>1161</v>
      </c>
      <c r="B573" s="19" t="s">
        <v>1162</v>
      </c>
      <c r="C573" s="26">
        <v>1912815</v>
      </c>
      <c r="D573" s="26">
        <v>311576</v>
      </c>
      <c r="E573" s="27">
        <v>1.573</v>
      </c>
      <c r="F573" s="26">
        <v>26651</v>
      </c>
      <c r="G573" s="26">
        <v>79953</v>
      </c>
      <c r="H573" s="27">
        <v>0.25</v>
      </c>
      <c r="I573" s="26">
        <v>30454</v>
      </c>
      <c r="J573" s="27">
        <v>0.76500000000000001</v>
      </c>
      <c r="K573" s="26">
        <v>980560467</v>
      </c>
      <c r="L573" s="26">
        <v>445</v>
      </c>
      <c r="M573" s="26">
        <v>2203506</v>
      </c>
      <c r="N573" s="26">
        <v>390695</v>
      </c>
      <c r="O573" s="27">
        <v>1.0389999999999999</v>
      </c>
      <c r="P573" s="26">
        <v>522</v>
      </c>
      <c r="Q573" s="26">
        <v>528</v>
      </c>
      <c r="R573" s="26">
        <v>525</v>
      </c>
      <c r="S573" s="27">
        <v>1.3140000000000001</v>
      </c>
      <c r="T573" s="27">
        <v>1.796</v>
      </c>
      <c r="U573" s="27">
        <v>0.245</v>
      </c>
      <c r="V573" s="26">
        <v>893770013</v>
      </c>
      <c r="W573" s="26">
        <v>1067350921</v>
      </c>
      <c r="X573" s="26">
        <v>169390202</v>
      </c>
      <c r="Y573" s="26">
        <v>173859510</v>
      </c>
      <c r="Z573" s="26">
        <v>558</v>
      </c>
      <c r="AA573" s="26">
        <v>432</v>
      </c>
      <c r="AB573" s="28">
        <v>0.48139999999999999</v>
      </c>
      <c r="AC573" s="26">
        <v>0</v>
      </c>
      <c r="AD573" s="27">
        <v>0.1114</v>
      </c>
      <c r="AE573" s="27">
        <v>0.79600000000000004</v>
      </c>
      <c r="AF573" s="26">
        <v>568</v>
      </c>
      <c r="AG573" s="26">
        <v>471</v>
      </c>
      <c r="AH573" s="26">
        <v>464</v>
      </c>
      <c r="AI573" s="26">
        <v>2300325</v>
      </c>
      <c r="AJ573" s="27">
        <v>0.28799999999999998</v>
      </c>
      <c r="AK573" s="27">
        <v>0.44900000000000001</v>
      </c>
      <c r="AL573" s="27">
        <v>0.54900000000000004</v>
      </c>
      <c r="AM573" s="27">
        <v>0.38</v>
      </c>
      <c r="AN573" s="27">
        <v>0.38</v>
      </c>
      <c r="AO573" s="27">
        <v>0.35</v>
      </c>
      <c r="AP573" s="27">
        <v>0</v>
      </c>
      <c r="AQ573" s="27">
        <v>0.36</v>
      </c>
      <c r="AR573" s="31" t="s">
        <v>1439</v>
      </c>
    </row>
    <row r="574" spans="1:44" x14ac:dyDescent="0.25">
      <c r="A574" s="22" t="s">
        <v>1163</v>
      </c>
      <c r="B574" s="19" t="s">
        <v>1164</v>
      </c>
      <c r="C574" s="26">
        <v>411075</v>
      </c>
      <c r="D574" s="26">
        <v>115032</v>
      </c>
      <c r="E574" s="27">
        <v>0.42</v>
      </c>
      <c r="F574" s="26">
        <v>19240</v>
      </c>
      <c r="G574" s="26">
        <v>57720</v>
      </c>
      <c r="H574" s="27">
        <v>0.78600000000000003</v>
      </c>
      <c r="I574" s="26">
        <v>10219</v>
      </c>
      <c r="J574" s="27">
        <v>0.93700000000000006</v>
      </c>
      <c r="K574" s="26">
        <v>817735702</v>
      </c>
      <c r="L574" s="26">
        <v>1745</v>
      </c>
      <c r="M574" s="26">
        <v>468616</v>
      </c>
      <c r="N574" s="26">
        <v>139555</v>
      </c>
      <c r="O574" s="27">
        <v>0.371</v>
      </c>
      <c r="P574" s="26">
        <v>2060</v>
      </c>
      <c r="Q574" s="26">
        <v>2079</v>
      </c>
      <c r="R574" s="26">
        <v>2070</v>
      </c>
      <c r="S574" s="27">
        <v>1.3140000000000001</v>
      </c>
      <c r="T574" s="27">
        <v>1.786</v>
      </c>
      <c r="U574" s="27">
        <v>0.89700000000000002</v>
      </c>
      <c r="V574" s="26">
        <v>765224474</v>
      </c>
      <c r="W574" s="26">
        <v>870246931</v>
      </c>
      <c r="X574" s="26">
        <v>282894074</v>
      </c>
      <c r="Y574" s="26">
        <v>243524828</v>
      </c>
      <c r="Z574" s="26">
        <v>2117</v>
      </c>
      <c r="AA574" s="26">
        <v>1736</v>
      </c>
      <c r="AB574" s="28">
        <v>0.68630000000000002</v>
      </c>
      <c r="AC574" s="26">
        <v>303</v>
      </c>
      <c r="AD574" s="27">
        <v>0.2104</v>
      </c>
      <c r="AE574" s="27">
        <v>0.78600000000000003</v>
      </c>
      <c r="AF574" s="26">
        <v>2036</v>
      </c>
      <c r="AG574" s="26">
        <v>2037</v>
      </c>
      <c r="AH574" s="26">
        <v>1765</v>
      </c>
      <c r="AI574" s="26">
        <v>493057</v>
      </c>
      <c r="AJ574" s="27">
        <v>0.9</v>
      </c>
      <c r="AK574" s="27">
        <v>0.79700000000000004</v>
      </c>
      <c r="AL574" s="27">
        <v>0.89700000000000002</v>
      </c>
      <c r="AM574" s="27">
        <v>0.88300000000000001</v>
      </c>
      <c r="AN574" s="27">
        <v>0.92200000000000004</v>
      </c>
      <c r="AO574" s="27">
        <v>0.60799999999999998</v>
      </c>
      <c r="AP574" s="27">
        <v>0.78300000000000003</v>
      </c>
      <c r="AQ574" s="27">
        <v>0.78300000000000003</v>
      </c>
      <c r="AR574" s="31" t="s">
        <v>1439</v>
      </c>
    </row>
    <row r="575" spans="1:44" x14ac:dyDescent="0.25">
      <c r="A575" s="22" t="s">
        <v>1165</v>
      </c>
      <c r="B575" s="19" t="s">
        <v>1166</v>
      </c>
      <c r="C575" s="26">
        <v>1413013</v>
      </c>
      <c r="D575" s="26">
        <v>194337</v>
      </c>
      <c r="E575" s="27">
        <v>1.101</v>
      </c>
      <c r="F575" s="26">
        <v>28335</v>
      </c>
      <c r="G575" s="26">
        <v>85005</v>
      </c>
      <c r="H575" s="27">
        <v>0.439</v>
      </c>
      <c r="I575" s="26">
        <v>25675</v>
      </c>
      <c r="J575" s="27">
        <v>0.83499999999999996</v>
      </c>
      <c r="K575" s="26">
        <v>1322720501</v>
      </c>
      <c r="L575" s="26">
        <v>839</v>
      </c>
      <c r="M575" s="26">
        <v>1576544</v>
      </c>
      <c r="N575" s="26">
        <v>228618</v>
      </c>
      <c r="O575" s="27">
        <v>0.60799999999999998</v>
      </c>
      <c r="P575" s="26">
        <v>1005</v>
      </c>
      <c r="Q575" s="26">
        <v>995</v>
      </c>
      <c r="R575" s="26">
        <v>1005</v>
      </c>
      <c r="S575" s="27">
        <v>1.3140000000000001</v>
      </c>
      <c r="T575" s="27">
        <v>1.875</v>
      </c>
      <c r="U575" s="27">
        <v>0.375</v>
      </c>
      <c r="V575" s="26">
        <v>1250796376</v>
      </c>
      <c r="W575" s="26">
        <v>1394644626</v>
      </c>
      <c r="X575" s="26">
        <v>178054311</v>
      </c>
      <c r="Y575" s="26">
        <v>191811062</v>
      </c>
      <c r="Z575" s="26">
        <v>987</v>
      </c>
      <c r="AA575" s="26">
        <v>852</v>
      </c>
      <c r="AB575" s="28">
        <v>0.55410000000000004</v>
      </c>
      <c r="AC575" s="26">
        <v>23</v>
      </c>
      <c r="AD575" s="27">
        <v>0.14580000000000001</v>
      </c>
      <c r="AE575" s="27">
        <v>0.875</v>
      </c>
      <c r="AF575" s="26">
        <v>861</v>
      </c>
      <c r="AG575" s="26">
        <v>875</v>
      </c>
      <c r="AH575" s="26">
        <v>853</v>
      </c>
      <c r="AI575" s="26">
        <v>1634987</v>
      </c>
      <c r="AJ575" s="27">
        <v>0.52</v>
      </c>
      <c r="AK575" s="27">
        <v>0.45300000000000001</v>
      </c>
      <c r="AL575" s="27">
        <v>0.55300000000000005</v>
      </c>
      <c r="AM575" s="27">
        <v>0.45100000000000001</v>
      </c>
      <c r="AN575" s="27">
        <v>0.45100000000000001</v>
      </c>
      <c r="AO575" s="27">
        <v>0.48799999999999999</v>
      </c>
      <c r="AP575" s="27">
        <v>0.27800000000000002</v>
      </c>
      <c r="AQ575" s="27">
        <v>0.48799999999999999</v>
      </c>
      <c r="AR575" s="31" t="s">
        <v>1439</v>
      </c>
    </row>
    <row r="576" spans="1:44" x14ac:dyDescent="0.25">
      <c r="A576" s="22" t="s">
        <v>1167</v>
      </c>
      <c r="B576" s="19" t="s">
        <v>1168</v>
      </c>
      <c r="C576" s="26">
        <v>1732148</v>
      </c>
      <c r="D576" s="26">
        <v>210776</v>
      </c>
      <c r="E576" s="27">
        <v>1.3029999999999999</v>
      </c>
      <c r="F576" s="26">
        <v>26681</v>
      </c>
      <c r="G576" s="26">
        <v>80043</v>
      </c>
      <c r="H576" s="27">
        <v>0.33600000000000002</v>
      </c>
      <c r="I576" s="26">
        <v>30599</v>
      </c>
      <c r="J576" s="27">
        <v>0.80500000000000005</v>
      </c>
      <c r="K576" s="26">
        <v>405340286</v>
      </c>
      <c r="L576" s="26">
        <v>192</v>
      </c>
      <c r="M576" s="26">
        <v>2111147</v>
      </c>
      <c r="N576" s="26">
        <v>274448</v>
      </c>
      <c r="O576" s="27">
        <v>0.73</v>
      </c>
      <c r="P576" s="26">
        <v>241</v>
      </c>
      <c r="Q576" s="26">
        <v>253</v>
      </c>
      <c r="R576" s="26">
        <v>247</v>
      </c>
      <c r="S576" s="27">
        <v>1.3140000000000001</v>
      </c>
      <c r="T576" s="27">
        <v>1.8680000000000001</v>
      </c>
      <c r="U576" s="27">
        <v>0.29599999999999999</v>
      </c>
      <c r="V576" s="26">
        <v>377643560</v>
      </c>
      <c r="W576" s="26">
        <v>433037012</v>
      </c>
      <c r="X576" s="26">
        <v>53247869</v>
      </c>
      <c r="Y576" s="26">
        <v>52694082</v>
      </c>
      <c r="Z576" s="26">
        <v>250</v>
      </c>
      <c r="AA576" s="26">
        <v>197</v>
      </c>
      <c r="AB576" s="28">
        <v>0.48449999999999999</v>
      </c>
      <c r="AC576" s="26">
        <v>0</v>
      </c>
      <c r="AD576" s="27">
        <v>0.13830000000000001</v>
      </c>
      <c r="AE576" s="27">
        <v>0.86799999999999999</v>
      </c>
      <c r="AF576" s="26">
        <v>198</v>
      </c>
      <c r="AG576" s="26">
        <v>201</v>
      </c>
      <c r="AH576" s="26">
        <v>199</v>
      </c>
      <c r="AI576" s="26">
        <v>2176065</v>
      </c>
      <c r="AJ576" s="27">
        <v>0.42799999999999999</v>
      </c>
      <c r="AK576" s="27">
        <v>0.51900000000000002</v>
      </c>
      <c r="AL576" s="27">
        <v>0.61899999999999999</v>
      </c>
      <c r="AM576" s="27">
        <v>0.51900000000000002</v>
      </c>
      <c r="AN576" s="27">
        <v>0.51900000000000002</v>
      </c>
      <c r="AO576" s="27">
        <v>0.42499999999999999</v>
      </c>
      <c r="AP576" s="27">
        <v>3.9E-2</v>
      </c>
      <c r="AQ576" s="27">
        <v>0.42499999999999999</v>
      </c>
      <c r="AR576" s="31" t="s">
        <v>1439</v>
      </c>
    </row>
    <row r="577" spans="1:44" x14ac:dyDescent="0.25">
      <c r="A577" s="22" t="s">
        <v>1169</v>
      </c>
      <c r="B577" s="19" t="s">
        <v>1170</v>
      </c>
      <c r="C577" s="26">
        <v>1405608</v>
      </c>
      <c r="D577" s="26">
        <v>244189</v>
      </c>
      <c r="E577" s="27">
        <v>1.1819999999999999</v>
      </c>
      <c r="F577" s="26">
        <v>28127</v>
      </c>
      <c r="G577" s="26">
        <v>84381</v>
      </c>
      <c r="H577" s="27">
        <v>0.39800000000000002</v>
      </c>
      <c r="I577" s="26">
        <v>26126</v>
      </c>
      <c r="J577" s="27">
        <v>0.82299999999999995</v>
      </c>
      <c r="K577" s="26">
        <v>616381996</v>
      </c>
      <c r="L577" s="26">
        <v>382</v>
      </c>
      <c r="M577" s="26">
        <v>1613565</v>
      </c>
      <c r="N577" s="26">
        <v>300442</v>
      </c>
      <c r="O577" s="27">
        <v>0.79900000000000004</v>
      </c>
      <c r="P577" s="26">
        <v>471</v>
      </c>
      <c r="Q577" s="26">
        <v>448</v>
      </c>
      <c r="R577" s="26">
        <v>471</v>
      </c>
      <c r="S577" s="27">
        <v>1.3140000000000001</v>
      </c>
      <c r="T577" s="27">
        <v>1.792</v>
      </c>
      <c r="U577" s="27">
        <v>0.36</v>
      </c>
      <c r="V577" s="26">
        <v>572128217</v>
      </c>
      <c r="W577" s="26">
        <v>660635775</v>
      </c>
      <c r="X577" s="26">
        <v>117605142</v>
      </c>
      <c r="Y577" s="26">
        <v>114769177</v>
      </c>
      <c r="Z577" s="26">
        <v>470</v>
      </c>
      <c r="AA577" s="26">
        <v>396</v>
      </c>
      <c r="AB577" s="28">
        <v>0.3891</v>
      </c>
      <c r="AC577" s="26">
        <v>3</v>
      </c>
      <c r="AD577" s="27">
        <v>0.13819999999999999</v>
      </c>
      <c r="AE577" s="27">
        <v>0.79200000000000004</v>
      </c>
      <c r="AF577" s="26">
        <v>400</v>
      </c>
      <c r="AG577" s="26">
        <v>387</v>
      </c>
      <c r="AH577" s="26">
        <v>392</v>
      </c>
      <c r="AI577" s="26">
        <v>1685295</v>
      </c>
      <c r="AJ577" s="27">
        <v>0.48699999999999999</v>
      </c>
      <c r="AK577" s="27">
        <v>0.66</v>
      </c>
      <c r="AL577" s="27">
        <v>0.76</v>
      </c>
      <c r="AM577" s="27">
        <v>0.66</v>
      </c>
      <c r="AN577" s="27">
        <v>0.68799999999999994</v>
      </c>
      <c r="AO577" s="27">
        <v>0.46</v>
      </c>
      <c r="AP577" s="27">
        <v>0.25600000000000001</v>
      </c>
      <c r="AQ577" s="27">
        <v>0.46</v>
      </c>
      <c r="AR577" s="31" t="s">
        <v>1439</v>
      </c>
    </row>
    <row r="578" spans="1:44" x14ac:dyDescent="0.25">
      <c r="A578" s="22" t="s">
        <v>1171</v>
      </c>
      <c r="B578" s="19" t="s">
        <v>1172</v>
      </c>
      <c r="C578" s="26">
        <v>946373</v>
      </c>
      <c r="D578" s="26">
        <v>173794</v>
      </c>
      <c r="E578" s="27">
        <v>0.81100000000000005</v>
      </c>
      <c r="F578" s="26">
        <v>22081</v>
      </c>
      <c r="G578" s="26">
        <v>66243</v>
      </c>
      <c r="H578" s="27">
        <v>0.58699999999999997</v>
      </c>
      <c r="I578" s="26">
        <v>16777</v>
      </c>
      <c r="J578" s="27">
        <v>0.879</v>
      </c>
      <c r="K578" s="26">
        <v>3062828090</v>
      </c>
      <c r="L578" s="26">
        <v>2701</v>
      </c>
      <c r="M578" s="26">
        <v>1133960</v>
      </c>
      <c r="N578" s="26">
        <v>226170</v>
      </c>
      <c r="O578" s="27">
        <v>0.60099999999999998</v>
      </c>
      <c r="P578" s="26">
        <v>3484</v>
      </c>
      <c r="Q578" s="26">
        <v>3494</v>
      </c>
      <c r="R578" s="26">
        <v>3489</v>
      </c>
      <c r="S578" s="27">
        <v>1.3140000000000001</v>
      </c>
      <c r="T578" s="27">
        <v>1.871</v>
      </c>
      <c r="U578" s="27">
        <v>0.53400000000000003</v>
      </c>
      <c r="V578" s="26">
        <v>2799152543</v>
      </c>
      <c r="W578" s="26">
        <v>3326503637</v>
      </c>
      <c r="X578" s="26">
        <v>610266906</v>
      </c>
      <c r="Y578" s="26">
        <v>610886483</v>
      </c>
      <c r="Z578" s="26">
        <v>3515</v>
      </c>
      <c r="AA578" s="26">
        <v>2662</v>
      </c>
      <c r="AB578" s="28">
        <v>0.6754</v>
      </c>
      <c r="AC578" s="26">
        <v>208</v>
      </c>
      <c r="AD578" s="27">
        <v>0.25800000000000001</v>
      </c>
      <c r="AE578" s="27">
        <v>0.871</v>
      </c>
      <c r="AF578" s="26">
        <v>3485</v>
      </c>
      <c r="AG578" s="26">
        <v>3253</v>
      </c>
      <c r="AH578" s="26">
        <v>2699</v>
      </c>
      <c r="AI578" s="26">
        <v>1232494</v>
      </c>
      <c r="AJ578" s="27">
        <v>0.63300000000000001</v>
      </c>
      <c r="AK578" s="27">
        <v>0.53700000000000003</v>
      </c>
      <c r="AL578" s="27">
        <v>0.63700000000000001</v>
      </c>
      <c r="AM578" s="27">
        <v>0.55600000000000005</v>
      </c>
      <c r="AN578" s="27">
        <v>0.57799999999999996</v>
      </c>
      <c r="AO578" s="27">
        <v>0.40300000000000002</v>
      </c>
      <c r="AP578" s="27">
        <v>0.45600000000000002</v>
      </c>
      <c r="AQ578" s="27">
        <v>0.45600000000000002</v>
      </c>
      <c r="AR578" s="31" t="s">
        <v>1439</v>
      </c>
    </row>
    <row r="579" spans="1:44" x14ac:dyDescent="0.25">
      <c r="A579" s="22" t="s">
        <v>1173</v>
      </c>
      <c r="B579" s="19" t="s">
        <v>1174</v>
      </c>
      <c r="C579" s="26">
        <v>1539469</v>
      </c>
      <c r="D579" s="26">
        <v>288313</v>
      </c>
      <c r="E579" s="27">
        <v>1.331</v>
      </c>
      <c r="F579" s="26">
        <v>23829</v>
      </c>
      <c r="G579" s="26">
        <v>71487</v>
      </c>
      <c r="H579" s="27">
        <v>0.32200000000000001</v>
      </c>
      <c r="I579" s="26">
        <v>20220</v>
      </c>
      <c r="J579" s="27">
        <v>0.80100000000000005</v>
      </c>
      <c r="K579" s="26">
        <v>1618133513</v>
      </c>
      <c r="L579" s="26">
        <v>992</v>
      </c>
      <c r="M579" s="26">
        <v>1631182</v>
      </c>
      <c r="N579" s="26">
        <v>337722</v>
      </c>
      <c r="O579" s="27">
        <v>0.89800000000000002</v>
      </c>
      <c r="P579" s="26">
        <v>1162</v>
      </c>
      <c r="Q579" s="26">
        <v>1217</v>
      </c>
      <c r="R579" s="26">
        <v>1190</v>
      </c>
      <c r="S579" s="27">
        <v>1.3140000000000001</v>
      </c>
      <c r="T579" s="27">
        <v>1.7709999999999999</v>
      </c>
      <c r="U579" s="27">
        <v>0.3</v>
      </c>
      <c r="V579" s="26">
        <v>1447403639</v>
      </c>
      <c r="W579" s="26">
        <v>1788863388</v>
      </c>
      <c r="X579" s="26">
        <v>320452883</v>
      </c>
      <c r="Y579" s="26">
        <v>335020408</v>
      </c>
      <c r="Z579" s="26">
        <v>1162</v>
      </c>
      <c r="AA579" s="26">
        <v>1010</v>
      </c>
      <c r="AB579" s="28">
        <v>0.41420000000000001</v>
      </c>
      <c r="AC579" s="26">
        <v>7</v>
      </c>
      <c r="AD579" s="27">
        <v>0.12889999999999999</v>
      </c>
      <c r="AE579" s="27">
        <v>0.77100000000000002</v>
      </c>
      <c r="AF579" s="26">
        <v>1019</v>
      </c>
      <c r="AG579" s="26">
        <v>1055</v>
      </c>
      <c r="AH579" s="26">
        <v>1011</v>
      </c>
      <c r="AI579" s="26">
        <v>1769399</v>
      </c>
      <c r="AJ579" s="27">
        <v>0.40699999999999997</v>
      </c>
      <c r="AK579" s="27">
        <v>0.70399999999999996</v>
      </c>
      <c r="AL579" s="27">
        <v>0.80400000000000005</v>
      </c>
      <c r="AM579" s="27">
        <v>0.70399999999999996</v>
      </c>
      <c r="AN579" s="27">
        <v>0.70399999999999996</v>
      </c>
      <c r="AO579" s="27">
        <v>0.29299999999999998</v>
      </c>
      <c r="AP579" s="27">
        <v>0.219</v>
      </c>
      <c r="AQ579" s="27">
        <v>0.36</v>
      </c>
      <c r="AR579" s="31" t="s">
        <v>1439</v>
      </c>
    </row>
    <row r="580" spans="1:44" x14ac:dyDescent="0.25">
      <c r="A580" s="22" t="s">
        <v>1175</v>
      </c>
      <c r="B580" s="19" t="s">
        <v>1176</v>
      </c>
      <c r="C580" s="26">
        <v>353324</v>
      </c>
      <c r="D580" s="26">
        <v>137039</v>
      </c>
      <c r="E580" s="27">
        <v>0.42499999999999999</v>
      </c>
      <c r="F580" s="26">
        <v>13929</v>
      </c>
      <c r="G580" s="26">
        <v>41787</v>
      </c>
      <c r="H580" s="27">
        <v>0.78400000000000003</v>
      </c>
      <c r="I580" s="26">
        <v>5504</v>
      </c>
      <c r="J580" s="27">
        <v>0.93700000000000006</v>
      </c>
      <c r="K580" s="26">
        <v>539014274</v>
      </c>
      <c r="L580" s="26">
        <v>1372</v>
      </c>
      <c r="M580" s="26">
        <v>392867</v>
      </c>
      <c r="N580" s="26">
        <v>159813</v>
      </c>
      <c r="O580" s="27">
        <v>0.42499999999999999</v>
      </c>
      <c r="P580" s="26">
        <v>1775</v>
      </c>
      <c r="Q580" s="26">
        <v>1785</v>
      </c>
      <c r="R580" s="26">
        <v>1780</v>
      </c>
      <c r="S580" s="27">
        <v>1.0449999999999999</v>
      </c>
      <c r="T580" s="27">
        <v>1.611</v>
      </c>
      <c r="U580" s="27">
        <v>0.88700000000000001</v>
      </c>
      <c r="V580" s="26">
        <v>512708657</v>
      </c>
      <c r="W580" s="26">
        <v>565319892</v>
      </c>
      <c r="X580" s="26">
        <v>217939278</v>
      </c>
      <c r="Y580" s="26">
        <v>219263923</v>
      </c>
      <c r="Z580" s="26">
        <v>1600</v>
      </c>
      <c r="AA580" s="26">
        <v>1525</v>
      </c>
      <c r="AB580" s="28">
        <v>0.54400000000000004</v>
      </c>
      <c r="AC580" s="26">
        <v>3</v>
      </c>
      <c r="AD580" s="27">
        <v>0.1779</v>
      </c>
      <c r="AE580" s="27">
        <v>0.61099999999999999</v>
      </c>
      <c r="AF580" s="26">
        <v>1522</v>
      </c>
      <c r="AG580" s="26">
        <v>1415</v>
      </c>
      <c r="AH580" s="26">
        <v>1414</v>
      </c>
      <c r="AI580" s="26">
        <v>399801</v>
      </c>
      <c r="AJ580" s="27">
        <v>0.9</v>
      </c>
      <c r="AK580" s="27">
        <v>0.86899999999999999</v>
      </c>
      <c r="AL580" s="27">
        <v>0.95</v>
      </c>
      <c r="AM580" s="27">
        <v>0.92400000000000004</v>
      </c>
      <c r="AN580" s="27">
        <v>0.96499999999999997</v>
      </c>
      <c r="AO580" s="27">
        <v>0.41199999999999998</v>
      </c>
      <c r="AP580" s="27">
        <v>0.82399999999999995</v>
      </c>
      <c r="AQ580" s="27">
        <v>0.82399999999999995</v>
      </c>
      <c r="AR580" s="31" t="s">
        <v>1439</v>
      </c>
    </row>
    <row r="581" spans="1:44" x14ac:dyDescent="0.25">
      <c r="A581" s="22" t="s">
        <v>1177</v>
      </c>
      <c r="B581" s="19" t="s">
        <v>1178</v>
      </c>
      <c r="C581" s="26">
        <v>352612</v>
      </c>
      <c r="D581" s="26">
        <v>134066</v>
      </c>
      <c r="E581" s="27">
        <v>0.42</v>
      </c>
      <c r="F581" s="26">
        <v>16017</v>
      </c>
      <c r="G581" s="26">
        <v>48051</v>
      </c>
      <c r="H581" s="27">
        <v>0.78600000000000003</v>
      </c>
      <c r="I581" s="26">
        <v>9498</v>
      </c>
      <c r="J581" s="27">
        <v>0.93700000000000006</v>
      </c>
      <c r="K581" s="26">
        <v>282292278</v>
      </c>
      <c r="L581" s="26">
        <v>686</v>
      </c>
      <c r="M581" s="26">
        <v>411504</v>
      </c>
      <c r="N581" s="26">
        <v>162599</v>
      </c>
      <c r="O581" s="27">
        <v>0.432</v>
      </c>
      <c r="P581" s="26">
        <v>863</v>
      </c>
      <c r="Q581" s="26">
        <v>835</v>
      </c>
      <c r="R581" s="26">
        <v>863</v>
      </c>
      <c r="S581" s="27">
        <v>1.0449999999999999</v>
      </c>
      <c r="T581" s="27">
        <v>1.831</v>
      </c>
      <c r="U581" s="27">
        <v>0.85299999999999998</v>
      </c>
      <c r="V581" s="26">
        <v>271211187</v>
      </c>
      <c r="W581" s="26">
        <v>293373369</v>
      </c>
      <c r="X581" s="26">
        <v>108505301</v>
      </c>
      <c r="Y581" s="26">
        <v>111543204</v>
      </c>
      <c r="Z581" s="26">
        <v>832</v>
      </c>
      <c r="AA581" s="26">
        <v>693</v>
      </c>
      <c r="AB581" s="28">
        <v>0.60189999999999999</v>
      </c>
      <c r="AC581" s="26">
        <v>0</v>
      </c>
      <c r="AD581" s="27">
        <v>0.16880000000000001</v>
      </c>
      <c r="AE581" s="27">
        <v>0.83099999999999996</v>
      </c>
      <c r="AF581" s="26">
        <v>693</v>
      </c>
      <c r="AG581" s="26">
        <v>664</v>
      </c>
      <c r="AH581" s="26">
        <v>711</v>
      </c>
      <c r="AI581" s="26">
        <v>412620</v>
      </c>
      <c r="AJ581" s="27">
        <v>0.9</v>
      </c>
      <c r="AK581" s="27">
        <v>0.872</v>
      </c>
      <c r="AL581" s="27">
        <v>0.95</v>
      </c>
      <c r="AM581" s="27">
        <v>0.91800000000000004</v>
      </c>
      <c r="AN581" s="27">
        <v>0.91800000000000004</v>
      </c>
      <c r="AO581" s="27">
        <v>0.625</v>
      </c>
      <c r="AP581" s="27">
        <v>0.81799999999999995</v>
      </c>
      <c r="AQ581" s="27">
        <v>0.81799999999999995</v>
      </c>
      <c r="AR581" s="31" t="s">
        <v>1439</v>
      </c>
    </row>
    <row r="582" spans="1:44" x14ac:dyDescent="0.25">
      <c r="A582" s="22" t="s">
        <v>1179</v>
      </c>
      <c r="B582" s="19" t="s">
        <v>1180</v>
      </c>
      <c r="C582" s="26">
        <v>392871</v>
      </c>
      <c r="D582" s="26">
        <v>165680</v>
      </c>
      <c r="E582" s="27">
        <v>0.496</v>
      </c>
      <c r="F582" s="26">
        <v>16737</v>
      </c>
      <c r="G582" s="26">
        <v>50211</v>
      </c>
      <c r="H582" s="27">
        <v>0.748</v>
      </c>
      <c r="I582" s="26">
        <v>9107</v>
      </c>
      <c r="J582" s="27">
        <v>0.92600000000000005</v>
      </c>
      <c r="K582" s="26">
        <v>429851395</v>
      </c>
      <c r="L582" s="26">
        <v>952</v>
      </c>
      <c r="M582" s="26">
        <v>451524</v>
      </c>
      <c r="N582" s="26">
        <v>198399</v>
      </c>
      <c r="O582" s="27">
        <v>0.52700000000000002</v>
      </c>
      <c r="P582" s="26">
        <v>1111</v>
      </c>
      <c r="Q582" s="26">
        <v>1135</v>
      </c>
      <c r="R582" s="26">
        <v>1123</v>
      </c>
      <c r="S582" s="27">
        <v>1.0449999999999999</v>
      </c>
      <c r="T582" s="27">
        <v>1.821</v>
      </c>
      <c r="U582" s="27">
        <v>0.76500000000000001</v>
      </c>
      <c r="V582" s="26">
        <v>411829443</v>
      </c>
      <c r="W582" s="26">
        <v>447873348</v>
      </c>
      <c r="X582" s="26">
        <v>178646118</v>
      </c>
      <c r="Y582" s="26">
        <v>188876303</v>
      </c>
      <c r="Z582" s="26">
        <v>1140</v>
      </c>
      <c r="AA582" s="26">
        <v>952</v>
      </c>
      <c r="AB582" s="28">
        <v>0.53900000000000003</v>
      </c>
      <c r="AC582" s="26">
        <v>0</v>
      </c>
      <c r="AD582" s="27">
        <v>0.1658</v>
      </c>
      <c r="AE582" s="27">
        <v>0.82099999999999995</v>
      </c>
      <c r="AF582" s="26">
        <v>953</v>
      </c>
      <c r="AG582" s="26">
        <v>969</v>
      </c>
      <c r="AH582" s="26">
        <v>994</v>
      </c>
      <c r="AI582" s="26">
        <v>450576</v>
      </c>
      <c r="AJ582" s="27">
        <v>0.9</v>
      </c>
      <c r="AK582" s="27">
        <v>0.86399999999999999</v>
      </c>
      <c r="AL582" s="27">
        <v>0.95</v>
      </c>
      <c r="AM582" s="27">
        <v>0.90200000000000002</v>
      </c>
      <c r="AN582" s="27">
        <v>0.90200000000000002</v>
      </c>
      <c r="AO582" s="27">
        <v>0.58799999999999997</v>
      </c>
      <c r="AP582" s="27">
        <v>0.80200000000000005</v>
      </c>
      <c r="AQ582" s="27">
        <v>0.80200000000000005</v>
      </c>
      <c r="AR582" s="31" t="s">
        <v>1439</v>
      </c>
    </row>
    <row r="583" spans="1:44" x14ac:dyDescent="0.25">
      <c r="A583" s="22" t="s">
        <v>1181</v>
      </c>
      <c r="B583" s="19" t="s">
        <v>1182</v>
      </c>
      <c r="C583" s="26">
        <v>430601</v>
      </c>
      <c r="D583" s="26">
        <v>174873</v>
      </c>
      <c r="E583" s="27">
        <v>0.53200000000000003</v>
      </c>
      <c r="F583" s="26">
        <v>15819</v>
      </c>
      <c r="G583" s="26">
        <v>47457</v>
      </c>
      <c r="H583" s="27">
        <v>0.72899999999999998</v>
      </c>
      <c r="I583" s="26">
        <v>9821</v>
      </c>
      <c r="J583" s="27">
        <v>0.92100000000000004</v>
      </c>
      <c r="K583" s="26">
        <v>953371794</v>
      </c>
      <c r="L583" s="26">
        <v>1871</v>
      </c>
      <c r="M583" s="26">
        <v>509552</v>
      </c>
      <c r="N583" s="26">
        <v>217119</v>
      </c>
      <c r="O583" s="27">
        <v>0.57699999999999996</v>
      </c>
      <c r="P583" s="26">
        <v>2343</v>
      </c>
      <c r="Q583" s="26">
        <v>2335</v>
      </c>
      <c r="R583" s="26">
        <v>2343</v>
      </c>
      <c r="S583" s="27">
        <v>1.0449999999999999</v>
      </c>
      <c r="T583" s="27">
        <v>1.4930000000000001</v>
      </c>
      <c r="U583" s="27">
        <v>0.72799999999999998</v>
      </c>
      <c r="V583" s="26">
        <v>906457109</v>
      </c>
      <c r="W583" s="26">
        <v>1000286479</v>
      </c>
      <c r="X583" s="26">
        <v>371398967</v>
      </c>
      <c r="Y583" s="26">
        <v>406230042</v>
      </c>
      <c r="Z583" s="26">
        <v>2323</v>
      </c>
      <c r="AA583" s="26">
        <v>1898</v>
      </c>
      <c r="AB583" s="28">
        <v>0.44919999999999999</v>
      </c>
      <c r="AC583" s="26">
        <v>18</v>
      </c>
      <c r="AD583" s="27">
        <v>0.13089999999999999</v>
      </c>
      <c r="AE583" s="27">
        <v>0.49299999999999999</v>
      </c>
      <c r="AF583" s="26">
        <v>1903</v>
      </c>
      <c r="AG583" s="26">
        <v>1909</v>
      </c>
      <c r="AH583" s="26">
        <v>1996</v>
      </c>
      <c r="AI583" s="26">
        <v>501145</v>
      </c>
      <c r="AJ583" s="27">
        <v>0.9</v>
      </c>
      <c r="AK583" s="27">
        <v>0.78100000000000003</v>
      </c>
      <c r="AL583" s="27">
        <v>0.88100000000000001</v>
      </c>
      <c r="AM583" s="27">
        <v>0.879</v>
      </c>
      <c r="AN583" s="27">
        <v>0.879</v>
      </c>
      <c r="AO583" s="27">
        <v>0.56299999999999994</v>
      </c>
      <c r="AP583" s="27">
        <v>0.77900000000000003</v>
      </c>
      <c r="AQ583" s="27">
        <v>0.77900000000000003</v>
      </c>
      <c r="AR583" s="31" t="s">
        <v>1439</v>
      </c>
    </row>
    <row r="584" spans="1:44" x14ac:dyDescent="0.25">
      <c r="A584" s="22" t="s">
        <v>1183</v>
      </c>
      <c r="B584" s="19" t="s">
        <v>1184</v>
      </c>
      <c r="C584" s="26">
        <v>468827</v>
      </c>
      <c r="D584" s="26">
        <v>145866</v>
      </c>
      <c r="E584" s="27">
        <v>0.503</v>
      </c>
      <c r="F584" s="26">
        <v>17076</v>
      </c>
      <c r="G584" s="26">
        <v>51228</v>
      </c>
      <c r="H584" s="27">
        <v>0.74399999999999999</v>
      </c>
      <c r="I584" s="26">
        <v>10986</v>
      </c>
      <c r="J584" s="27">
        <v>0.92500000000000004</v>
      </c>
      <c r="K584" s="26">
        <v>423191478</v>
      </c>
      <c r="L584" s="26">
        <v>770</v>
      </c>
      <c r="M584" s="26">
        <v>549599</v>
      </c>
      <c r="N584" s="26">
        <v>175796</v>
      </c>
      <c r="O584" s="27">
        <v>0.46700000000000003</v>
      </c>
      <c r="P584" s="26">
        <v>938</v>
      </c>
      <c r="Q584" s="26">
        <v>937</v>
      </c>
      <c r="R584" s="26">
        <v>938</v>
      </c>
      <c r="S584" s="27">
        <v>1.0449999999999999</v>
      </c>
      <c r="T584" s="27">
        <v>1.9059999999999999</v>
      </c>
      <c r="U584" s="27">
        <v>0.74099999999999999</v>
      </c>
      <c r="V584" s="26">
        <v>411310599</v>
      </c>
      <c r="W584" s="26">
        <v>435072357</v>
      </c>
      <c r="X584" s="26">
        <v>141377010</v>
      </c>
      <c r="Y584" s="26">
        <v>135363658</v>
      </c>
      <c r="Z584" s="26">
        <v>928</v>
      </c>
      <c r="AA584" s="26">
        <v>767</v>
      </c>
      <c r="AB584" s="28">
        <v>0.61819999999999997</v>
      </c>
      <c r="AC584" s="26">
        <v>1</v>
      </c>
      <c r="AD584" s="27">
        <v>0.1774</v>
      </c>
      <c r="AE584" s="27">
        <v>0.90600000000000003</v>
      </c>
      <c r="AF584" s="26">
        <v>775</v>
      </c>
      <c r="AG584" s="26">
        <v>775</v>
      </c>
      <c r="AH584" s="26">
        <v>802</v>
      </c>
      <c r="AI584" s="26">
        <v>542484</v>
      </c>
      <c r="AJ584" s="27">
        <v>0.9</v>
      </c>
      <c r="AK584" s="27">
        <v>0.85299999999999998</v>
      </c>
      <c r="AL584" s="27">
        <v>0.95</v>
      </c>
      <c r="AM584" s="27">
        <v>0.86099999999999999</v>
      </c>
      <c r="AN584" s="27">
        <v>0.86099999999999999</v>
      </c>
      <c r="AO584" s="27">
        <v>0.58399999999999996</v>
      </c>
      <c r="AP584" s="27">
        <v>0.76100000000000001</v>
      </c>
      <c r="AQ584" s="27">
        <v>0.76100000000000001</v>
      </c>
      <c r="AR584" s="31" t="s">
        <v>1439</v>
      </c>
    </row>
    <row r="585" spans="1:44" x14ac:dyDescent="0.25">
      <c r="A585" s="22" t="s">
        <v>1185</v>
      </c>
      <c r="B585" s="19" t="s">
        <v>1186</v>
      </c>
      <c r="C585" s="26">
        <v>385005</v>
      </c>
      <c r="D585" s="26">
        <v>130003</v>
      </c>
      <c r="E585" s="27">
        <v>0.43</v>
      </c>
      <c r="F585" s="26">
        <v>14366</v>
      </c>
      <c r="G585" s="26">
        <v>43098</v>
      </c>
      <c r="H585" s="27">
        <v>0.78100000000000003</v>
      </c>
      <c r="I585" s="26">
        <v>5126</v>
      </c>
      <c r="J585" s="27">
        <v>0.93600000000000005</v>
      </c>
      <c r="K585" s="26">
        <v>350316659</v>
      </c>
      <c r="L585" s="26">
        <v>780</v>
      </c>
      <c r="M585" s="26">
        <v>449123</v>
      </c>
      <c r="N585" s="26">
        <v>158004</v>
      </c>
      <c r="O585" s="27">
        <v>0.42</v>
      </c>
      <c r="P585" s="26">
        <v>1005</v>
      </c>
      <c r="Q585" s="26">
        <v>1017</v>
      </c>
      <c r="R585" s="26">
        <v>1011</v>
      </c>
      <c r="S585" s="27">
        <v>1.0449999999999999</v>
      </c>
      <c r="T585" s="27">
        <v>1.7789999999999999</v>
      </c>
      <c r="U585" s="27">
        <v>0.88500000000000001</v>
      </c>
      <c r="V585" s="26">
        <v>335648074</v>
      </c>
      <c r="W585" s="26">
        <v>364985245</v>
      </c>
      <c r="X585" s="26">
        <v>117307530</v>
      </c>
      <c r="Y585" s="26">
        <v>123243208</v>
      </c>
      <c r="Z585" s="26">
        <v>948</v>
      </c>
      <c r="AA585" s="26">
        <v>861</v>
      </c>
      <c r="AB585" s="28">
        <v>0.54300000000000004</v>
      </c>
      <c r="AC585" s="26">
        <v>4</v>
      </c>
      <c r="AD585" s="27">
        <v>0.1731</v>
      </c>
      <c r="AE585" s="27">
        <v>0.77900000000000003</v>
      </c>
      <c r="AF585" s="26">
        <v>865</v>
      </c>
      <c r="AG585" s="26">
        <v>784</v>
      </c>
      <c r="AH585" s="26">
        <v>825</v>
      </c>
      <c r="AI585" s="26">
        <v>442406</v>
      </c>
      <c r="AJ585" s="27">
        <v>0.9</v>
      </c>
      <c r="AK585" s="27">
        <v>0.879</v>
      </c>
      <c r="AL585" s="27">
        <v>0.95</v>
      </c>
      <c r="AM585" s="27">
        <v>0.90500000000000003</v>
      </c>
      <c r="AN585" s="27">
        <v>0.94499999999999995</v>
      </c>
      <c r="AO585" s="27">
        <v>0.26700000000000002</v>
      </c>
      <c r="AP585" s="27">
        <v>0.80500000000000005</v>
      </c>
      <c r="AQ585" s="27">
        <v>0.80500000000000005</v>
      </c>
      <c r="AR585" s="31" t="s">
        <v>1439</v>
      </c>
    </row>
    <row r="586" spans="1:44" x14ac:dyDescent="0.25">
      <c r="A586" s="22" t="s">
        <v>1187</v>
      </c>
      <c r="B586" s="19" t="s">
        <v>1188</v>
      </c>
      <c r="C586" s="26">
        <v>592357</v>
      </c>
      <c r="D586" s="26">
        <v>212520</v>
      </c>
      <c r="E586" s="27">
        <v>0.68400000000000005</v>
      </c>
      <c r="F586" s="26">
        <v>21358</v>
      </c>
      <c r="G586" s="26">
        <v>64074</v>
      </c>
      <c r="H586" s="27">
        <v>0.65200000000000002</v>
      </c>
      <c r="I586" s="26">
        <v>16533</v>
      </c>
      <c r="J586" s="27">
        <v>0.89800000000000002</v>
      </c>
      <c r="K586" s="26">
        <v>910341022</v>
      </c>
      <c r="L586" s="26">
        <v>1258</v>
      </c>
      <c r="M586" s="26">
        <v>723641</v>
      </c>
      <c r="N586" s="26">
        <v>266410</v>
      </c>
      <c r="O586" s="27">
        <v>0.70799999999999996</v>
      </c>
      <c r="P586" s="26">
        <v>1597</v>
      </c>
      <c r="Q586" s="26">
        <v>1546</v>
      </c>
      <c r="R586" s="26">
        <v>1597</v>
      </c>
      <c r="S586" s="27">
        <v>1.0449999999999999</v>
      </c>
      <c r="T586" s="27">
        <v>1.665</v>
      </c>
      <c r="U586" s="27">
        <v>0.57399999999999995</v>
      </c>
      <c r="V586" s="26">
        <v>886533512</v>
      </c>
      <c r="W586" s="26">
        <v>934148532</v>
      </c>
      <c r="X586" s="26">
        <v>327181887</v>
      </c>
      <c r="Y586" s="26">
        <v>335144808</v>
      </c>
      <c r="Z586" s="26">
        <v>1577</v>
      </c>
      <c r="AA586" s="26">
        <v>1304</v>
      </c>
      <c r="AB586" s="28">
        <v>0.52070000000000005</v>
      </c>
      <c r="AC586" s="26">
        <v>8</v>
      </c>
      <c r="AD586" s="27">
        <v>0.13500000000000001</v>
      </c>
      <c r="AE586" s="27">
        <v>0.66500000000000004</v>
      </c>
      <c r="AF586" s="26">
        <v>1354</v>
      </c>
      <c r="AG586" s="26">
        <v>1334</v>
      </c>
      <c r="AH586" s="26">
        <v>1306</v>
      </c>
      <c r="AI586" s="26">
        <v>715274</v>
      </c>
      <c r="AJ586" s="27">
        <v>0.752</v>
      </c>
      <c r="AK586" s="27">
        <v>0.81599999999999995</v>
      </c>
      <c r="AL586" s="27">
        <v>0.91600000000000004</v>
      </c>
      <c r="AM586" s="27">
        <v>0.81599999999999995</v>
      </c>
      <c r="AN586" s="27">
        <v>0.81599999999999995</v>
      </c>
      <c r="AO586" s="27">
        <v>0.65400000000000003</v>
      </c>
      <c r="AP586" s="27">
        <v>0.68500000000000005</v>
      </c>
      <c r="AQ586" s="27">
        <v>0.68500000000000005</v>
      </c>
      <c r="AR586" s="31" t="s">
        <v>1439</v>
      </c>
    </row>
    <row r="587" spans="1:44" x14ac:dyDescent="0.25">
      <c r="A587" s="22" t="s">
        <v>1189</v>
      </c>
      <c r="B587" s="19" t="s">
        <v>1190</v>
      </c>
      <c r="C587" s="26">
        <v>410751</v>
      </c>
      <c r="D587" s="26">
        <v>166745</v>
      </c>
      <c r="E587" s="27">
        <v>0.50700000000000001</v>
      </c>
      <c r="F587" s="26">
        <v>19009</v>
      </c>
      <c r="G587" s="26">
        <v>57027</v>
      </c>
      <c r="H587" s="27">
        <v>0.74199999999999999</v>
      </c>
      <c r="I587" s="26">
        <v>9501</v>
      </c>
      <c r="J587" s="27">
        <v>0.92400000000000004</v>
      </c>
      <c r="K587" s="26">
        <v>351771402</v>
      </c>
      <c r="L587" s="26">
        <v>723</v>
      </c>
      <c r="M587" s="26">
        <v>486544</v>
      </c>
      <c r="N587" s="26">
        <v>201801</v>
      </c>
      <c r="O587" s="27">
        <v>0.53600000000000003</v>
      </c>
      <c r="P587" s="26">
        <v>873</v>
      </c>
      <c r="Q587" s="26">
        <v>837</v>
      </c>
      <c r="R587" s="26">
        <v>873</v>
      </c>
      <c r="S587" s="27">
        <v>1.0449999999999999</v>
      </c>
      <c r="T587" s="27">
        <v>1.66</v>
      </c>
      <c r="U587" s="27">
        <v>0.746</v>
      </c>
      <c r="V587" s="26">
        <v>344134864</v>
      </c>
      <c r="W587" s="26">
        <v>359407940</v>
      </c>
      <c r="X587" s="26">
        <v>136914028</v>
      </c>
      <c r="Y587" s="26">
        <v>145902134</v>
      </c>
      <c r="Z587" s="26">
        <v>875</v>
      </c>
      <c r="AA587" s="26">
        <v>740</v>
      </c>
      <c r="AB587" s="28">
        <v>0.48959999999999998</v>
      </c>
      <c r="AC587" s="26">
        <v>6</v>
      </c>
      <c r="AD587" s="27">
        <v>0.1462</v>
      </c>
      <c r="AE587" s="27">
        <v>0.66</v>
      </c>
      <c r="AF587" s="26">
        <v>736</v>
      </c>
      <c r="AG587" s="26">
        <v>750</v>
      </c>
      <c r="AH587" s="26">
        <v>764</v>
      </c>
      <c r="AI587" s="26">
        <v>470429</v>
      </c>
      <c r="AJ587" s="27">
        <v>0.9</v>
      </c>
      <c r="AK587" s="27">
        <v>0.88500000000000001</v>
      </c>
      <c r="AL587" s="27">
        <v>0.95</v>
      </c>
      <c r="AM587" s="27">
        <v>0.89300000000000002</v>
      </c>
      <c r="AN587" s="27">
        <v>0.89300000000000002</v>
      </c>
      <c r="AO587" s="27">
        <v>0.58599999999999997</v>
      </c>
      <c r="AP587" s="27">
        <v>0.79300000000000004</v>
      </c>
      <c r="AQ587" s="27">
        <v>0.79300000000000004</v>
      </c>
      <c r="AR587" s="31" t="s">
        <v>1439</v>
      </c>
    </row>
    <row r="588" spans="1:44" x14ac:dyDescent="0.25">
      <c r="A588" s="22" t="s">
        <v>1191</v>
      </c>
      <c r="B588" s="19" t="s">
        <v>1192</v>
      </c>
      <c r="C588" s="26">
        <v>1043419</v>
      </c>
      <c r="D588" s="26">
        <v>319294</v>
      </c>
      <c r="E588" s="27">
        <v>1.1120000000000001</v>
      </c>
      <c r="F588" s="26">
        <v>19878</v>
      </c>
      <c r="G588" s="26">
        <v>59634</v>
      </c>
      <c r="H588" s="27">
        <v>0.433</v>
      </c>
      <c r="I588" s="26">
        <v>22062</v>
      </c>
      <c r="J588" s="27">
        <v>0.83399999999999996</v>
      </c>
      <c r="K588" s="26">
        <v>5912282936</v>
      </c>
      <c r="L588" s="26">
        <v>4923</v>
      </c>
      <c r="M588" s="26">
        <v>1200951</v>
      </c>
      <c r="N588" s="26">
        <v>382466</v>
      </c>
      <c r="O588" s="27">
        <v>1.0169999999999999</v>
      </c>
      <c r="P588" s="26">
        <v>5945</v>
      </c>
      <c r="Q588" s="26">
        <v>5817</v>
      </c>
      <c r="R588" s="26">
        <v>5945</v>
      </c>
      <c r="S588" s="27">
        <v>1.0449999999999999</v>
      </c>
      <c r="T588" s="27">
        <v>1.339</v>
      </c>
      <c r="U588" s="27">
        <v>0.36299999999999999</v>
      </c>
      <c r="V588" s="26">
        <v>5671520930</v>
      </c>
      <c r="W588" s="26">
        <v>6153044943</v>
      </c>
      <c r="X588" s="26">
        <v>2093694875</v>
      </c>
      <c r="Y588" s="26">
        <v>1882882434</v>
      </c>
      <c r="Z588" s="26">
        <v>5897</v>
      </c>
      <c r="AA588" s="26">
        <v>5003</v>
      </c>
      <c r="AB588" s="28">
        <v>0.37909999999999999</v>
      </c>
      <c r="AC588" s="26">
        <v>250</v>
      </c>
      <c r="AD588" s="27">
        <v>0.1027</v>
      </c>
      <c r="AE588" s="27">
        <v>0.33900000000000002</v>
      </c>
      <c r="AF588" s="26">
        <v>5327</v>
      </c>
      <c r="AG588" s="26">
        <v>5287</v>
      </c>
      <c r="AH588" s="26">
        <v>5086</v>
      </c>
      <c r="AI588" s="26">
        <v>1209800</v>
      </c>
      <c r="AJ588" s="27">
        <v>0.52800000000000002</v>
      </c>
      <c r="AK588" s="27">
        <v>0.58099999999999996</v>
      </c>
      <c r="AL588" s="27">
        <v>0.68100000000000005</v>
      </c>
      <c r="AM588" s="27">
        <v>0.58099999999999996</v>
      </c>
      <c r="AN588" s="27">
        <v>0.58099999999999996</v>
      </c>
      <c r="AO588" s="27">
        <v>0.55600000000000005</v>
      </c>
      <c r="AP588" s="27">
        <v>0.46600000000000003</v>
      </c>
      <c r="AQ588" s="27">
        <v>0.55600000000000005</v>
      </c>
      <c r="AR588" s="31" t="s">
        <v>1439</v>
      </c>
    </row>
    <row r="589" spans="1:44" x14ac:dyDescent="0.25">
      <c r="A589" s="22" t="s">
        <v>1193</v>
      </c>
      <c r="B589" s="19" t="s">
        <v>1194</v>
      </c>
      <c r="C589" s="26">
        <v>847946</v>
      </c>
      <c r="D589" s="26">
        <v>298711</v>
      </c>
      <c r="E589" s="27">
        <v>0.97099999999999997</v>
      </c>
      <c r="F589" s="26">
        <v>21822</v>
      </c>
      <c r="G589" s="26">
        <v>65466</v>
      </c>
      <c r="H589" s="27">
        <v>0.505</v>
      </c>
      <c r="I589" s="26">
        <v>21827</v>
      </c>
      <c r="J589" s="27">
        <v>0.85499999999999998</v>
      </c>
      <c r="K589" s="26">
        <v>1049301354</v>
      </c>
      <c r="L589" s="26">
        <v>1072</v>
      </c>
      <c r="M589" s="26">
        <v>978825</v>
      </c>
      <c r="N589" s="26">
        <v>356949</v>
      </c>
      <c r="O589" s="27">
        <v>0.94899999999999995</v>
      </c>
      <c r="P589" s="26">
        <v>1251</v>
      </c>
      <c r="Q589" s="26">
        <v>1308</v>
      </c>
      <c r="R589" s="26">
        <v>1280</v>
      </c>
      <c r="S589" s="27">
        <v>1.0449999999999999</v>
      </c>
      <c r="T589" s="27">
        <v>1.417</v>
      </c>
      <c r="U589" s="27">
        <v>0.41699999999999998</v>
      </c>
      <c r="V589" s="26">
        <v>1012383172</v>
      </c>
      <c r="W589" s="26">
        <v>1086219536</v>
      </c>
      <c r="X589" s="26">
        <v>399592636</v>
      </c>
      <c r="Y589" s="26">
        <v>382649389</v>
      </c>
      <c r="Z589" s="26">
        <v>1281</v>
      </c>
      <c r="AA589" s="26">
        <v>1102</v>
      </c>
      <c r="AB589" s="28">
        <v>0.30769999999999997</v>
      </c>
      <c r="AC589" s="26">
        <v>26</v>
      </c>
      <c r="AD589" s="27">
        <v>7.5999999999999998E-2</v>
      </c>
      <c r="AE589" s="27">
        <v>0.41699999999999998</v>
      </c>
      <c r="AF589" s="26">
        <v>1098</v>
      </c>
      <c r="AG589" s="26">
        <v>1110</v>
      </c>
      <c r="AH589" s="26">
        <v>1145</v>
      </c>
      <c r="AI589" s="26">
        <v>948663</v>
      </c>
      <c r="AJ589" s="27">
        <v>0.64300000000000002</v>
      </c>
      <c r="AK589" s="27">
        <v>0.628</v>
      </c>
      <c r="AL589" s="27">
        <v>0.72799999999999998</v>
      </c>
      <c r="AM589" s="27">
        <v>0.68100000000000005</v>
      </c>
      <c r="AN589" s="27">
        <v>0.68100000000000005</v>
      </c>
      <c r="AO589" s="27">
        <v>0.63400000000000001</v>
      </c>
      <c r="AP589" s="27">
        <v>0.58099999999999996</v>
      </c>
      <c r="AQ589" s="27">
        <v>0.63400000000000001</v>
      </c>
      <c r="AR589" s="31" t="s">
        <v>1439</v>
      </c>
    </row>
    <row r="590" spans="1:44" x14ac:dyDescent="0.25">
      <c r="A590" s="22" t="s">
        <v>1195</v>
      </c>
      <c r="B590" s="19" t="s">
        <v>1196</v>
      </c>
      <c r="C590" s="26">
        <v>476255</v>
      </c>
      <c r="D590" s="26">
        <v>157362</v>
      </c>
      <c r="E590" s="27">
        <v>0.52700000000000002</v>
      </c>
      <c r="F590" s="26">
        <v>18826</v>
      </c>
      <c r="G590" s="26">
        <v>56478</v>
      </c>
      <c r="H590" s="27">
        <v>0.73199999999999998</v>
      </c>
      <c r="I590" s="26">
        <v>11591</v>
      </c>
      <c r="J590" s="27">
        <v>0.92100000000000004</v>
      </c>
      <c r="K590" s="26">
        <v>367699464</v>
      </c>
      <c r="L590" s="26">
        <v>629</v>
      </c>
      <c r="M590" s="26">
        <v>584577</v>
      </c>
      <c r="N590" s="26">
        <v>203395</v>
      </c>
      <c r="O590" s="27">
        <v>0.54100000000000004</v>
      </c>
      <c r="P590" s="26">
        <v>789</v>
      </c>
      <c r="Q590" s="26">
        <v>835</v>
      </c>
      <c r="R590" s="26">
        <v>812</v>
      </c>
      <c r="S590" s="27">
        <v>1.0449999999999999</v>
      </c>
      <c r="T590" s="27">
        <v>1.794</v>
      </c>
      <c r="U590" s="27">
        <v>0.75600000000000001</v>
      </c>
      <c r="V590" s="26">
        <v>348203519</v>
      </c>
      <c r="W590" s="26">
        <v>387195409</v>
      </c>
      <c r="X590" s="26">
        <v>127375089</v>
      </c>
      <c r="Y590" s="26">
        <v>127935762</v>
      </c>
      <c r="Z590" s="26">
        <v>813</v>
      </c>
      <c r="AA590" s="26">
        <v>643</v>
      </c>
      <c r="AB590" s="28">
        <v>0.61060000000000003</v>
      </c>
      <c r="AC590" s="26">
        <v>0</v>
      </c>
      <c r="AD590" s="27">
        <v>0.1711</v>
      </c>
      <c r="AE590" s="27">
        <v>0.79400000000000004</v>
      </c>
      <c r="AF590" s="26">
        <v>632</v>
      </c>
      <c r="AG590" s="26">
        <v>658</v>
      </c>
      <c r="AH590" s="26">
        <v>654</v>
      </c>
      <c r="AI590" s="26">
        <v>592041</v>
      </c>
      <c r="AJ590" s="27">
        <v>0.9</v>
      </c>
      <c r="AK590" s="27">
        <v>0.84799999999999998</v>
      </c>
      <c r="AL590" s="27">
        <v>0.94799999999999995</v>
      </c>
      <c r="AM590" s="27">
        <v>0.84799999999999998</v>
      </c>
      <c r="AN590" s="27">
        <v>0.88500000000000001</v>
      </c>
      <c r="AO590" s="27">
        <v>0.57899999999999996</v>
      </c>
      <c r="AP590" s="27">
        <v>0.73899999999999999</v>
      </c>
      <c r="AQ590" s="27">
        <v>0.73899999999999999</v>
      </c>
      <c r="AR590" s="31" t="s">
        <v>1439</v>
      </c>
    </row>
    <row r="591" spans="1:44" x14ac:dyDescent="0.25">
      <c r="A591" s="22" t="s">
        <v>1197</v>
      </c>
      <c r="B591" s="19" t="s">
        <v>1198</v>
      </c>
      <c r="C591" s="26">
        <v>674393</v>
      </c>
      <c r="D591" s="26">
        <v>205920</v>
      </c>
      <c r="E591" s="27">
        <v>0.71799999999999997</v>
      </c>
      <c r="F591" s="26">
        <v>17860</v>
      </c>
      <c r="G591" s="26">
        <v>53580</v>
      </c>
      <c r="H591" s="27">
        <v>0.63400000000000001</v>
      </c>
      <c r="I591" s="26">
        <v>15001</v>
      </c>
      <c r="J591" s="27">
        <v>0.89300000000000002</v>
      </c>
      <c r="K591" s="26">
        <v>712246026</v>
      </c>
      <c r="L591" s="26">
        <v>878</v>
      </c>
      <c r="M591" s="26">
        <v>811214</v>
      </c>
      <c r="N591" s="26">
        <v>261504</v>
      </c>
      <c r="O591" s="27">
        <v>0.69499999999999995</v>
      </c>
      <c r="P591" s="26">
        <v>1162</v>
      </c>
      <c r="Q591" s="26">
        <v>1154</v>
      </c>
      <c r="R591" s="26">
        <v>1162</v>
      </c>
      <c r="S591" s="27">
        <v>1.0449999999999999</v>
      </c>
      <c r="T591" s="27">
        <v>1.585</v>
      </c>
      <c r="U591" s="27">
        <v>0.55700000000000005</v>
      </c>
      <c r="V591" s="26">
        <v>672543478</v>
      </c>
      <c r="W591" s="26">
        <v>751948575</v>
      </c>
      <c r="X591" s="26">
        <v>237004450</v>
      </c>
      <c r="Y591" s="26">
        <v>229601239</v>
      </c>
      <c r="Z591" s="26">
        <v>1115</v>
      </c>
      <c r="AA591" s="26">
        <v>949</v>
      </c>
      <c r="AB591" s="28">
        <v>0.37590000000000001</v>
      </c>
      <c r="AC591" s="26">
        <v>12</v>
      </c>
      <c r="AD591" s="27">
        <v>0.10340000000000001</v>
      </c>
      <c r="AE591" s="27">
        <v>0.58499999999999996</v>
      </c>
      <c r="AF591" s="26">
        <v>943</v>
      </c>
      <c r="AG591" s="26">
        <v>939</v>
      </c>
      <c r="AH591" s="26">
        <v>914</v>
      </c>
      <c r="AI591" s="26">
        <v>822700</v>
      </c>
      <c r="AJ591" s="27">
        <v>0.71399999999999997</v>
      </c>
      <c r="AK591" s="27">
        <v>0.82099999999999995</v>
      </c>
      <c r="AL591" s="27">
        <v>0.92100000000000004</v>
      </c>
      <c r="AM591" s="27">
        <v>0.82099999999999995</v>
      </c>
      <c r="AN591" s="27">
        <v>0.82099999999999995</v>
      </c>
      <c r="AO591" s="27">
        <v>0.56100000000000005</v>
      </c>
      <c r="AP591" s="27">
        <v>0.63700000000000001</v>
      </c>
      <c r="AQ591" s="27">
        <v>0.63700000000000001</v>
      </c>
      <c r="AR591" s="31" t="s">
        <v>1439</v>
      </c>
    </row>
    <row r="592" spans="1:44" x14ac:dyDescent="0.25">
      <c r="A592" s="22" t="s">
        <v>1199</v>
      </c>
      <c r="B592" s="19" t="s">
        <v>1200</v>
      </c>
      <c r="C592" s="26">
        <v>849553</v>
      </c>
      <c r="D592" s="26">
        <v>228631</v>
      </c>
      <c r="E592" s="27">
        <v>0.85299999999999998</v>
      </c>
      <c r="F592" s="26">
        <v>23351</v>
      </c>
      <c r="G592" s="26">
        <v>70053</v>
      </c>
      <c r="H592" s="27">
        <v>0.56499999999999995</v>
      </c>
      <c r="I592" s="26">
        <v>19915</v>
      </c>
      <c r="J592" s="27">
        <v>0.873</v>
      </c>
      <c r="K592" s="26">
        <v>5835694554</v>
      </c>
      <c r="L592" s="26">
        <v>5892</v>
      </c>
      <c r="M592" s="26">
        <v>990443</v>
      </c>
      <c r="N592" s="26">
        <v>288931</v>
      </c>
      <c r="O592" s="27">
        <v>0.76800000000000002</v>
      </c>
      <c r="P592" s="26">
        <v>7501</v>
      </c>
      <c r="Q592" s="26">
        <v>7906</v>
      </c>
      <c r="R592" s="26">
        <v>7704</v>
      </c>
      <c r="S592" s="27">
        <v>1.3140000000000001</v>
      </c>
      <c r="T592" s="27">
        <v>1.581</v>
      </c>
      <c r="U592" s="27">
        <v>0.51</v>
      </c>
      <c r="V592" s="26">
        <v>5345614571</v>
      </c>
      <c r="W592" s="26">
        <v>6325774537</v>
      </c>
      <c r="X592" s="26">
        <v>1642333124</v>
      </c>
      <c r="Y592" s="26">
        <v>1702387212</v>
      </c>
      <c r="Z592" s="26">
        <v>7446</v>
      </c>
      <c r="AA592" s="26">
        <v>5829</v>
      </c>
      <c r="AB592" s="28">
        <v>0.65010000000000001</v>
      </c>
      <c r="AC592" s="26">
        <v>578</v>
      </c>
      <c r="AD592" s="27">
        <v>0.1636</v>
      </c>
      <c r="AE592" s="27">
        <v>0.58099999999999996</v>
      </c>
      <c r="AF592" s="26">
        <v>6512</v>
      </c>
      <c r="AG592" s="26">
        <v>6588</v>
      </c>
      <c r="AH592" s="26">
        <v>6043</v>
      </c>
      <c r="AI592" s="26">
        <v>1046793</v>
      </c>
      <c r="AJ592" s="27">
        <v>0.59399999999999997</v>
      </c>
      <c r="AK592" s="27">
        <v>0.63500000000000001</v>
      </c>
      <c r="AL592" s="27">
        <v>0.73499999999999999</v>
      </c>
      <c r="AM592" s="27">
        <v>0.63800000000000001</v>
      </c>
      <c r="AN592" s="27">
        <v>0.66400000000000003</v>
      </c>
      <c r="AO592" s="27">
        <v>0.56999999999999995</v>
      </c>
      <c r="AP592" s="27">
        <v>0.53800000000000003</v>
      </c>
      <c r="AQ592" s="27">
        <v>0.56999999999999995</v>
      </c>
      <c r="AR592" s="31" t="s">
        <v>1439</v>
      </c>
    </row>
    <row r="593" spans="1:44" x14ac:dyDescent="0.25">
      <c r="A593" s="22" t="s">
        <v>1201</v>
      </c>
      <c r="B593" s="19" t="s">
        <v>1202</v>
      </c>
      <c r="C593" s="26">
        <v>806120</v>
      </c>
      <c r="D593" s="26">
        <v>247105</v>
      </c>
      <c r="E593" s="27">
        <v>0.86</v>
      </c>
      <c r="F593" s="26">
        <v>18877</v>
      </c>
      <c r="G593" s="26">
        <v>56631</v>
      </c>
      <c r="H593" s="27">
        <v>0.56200000000000006</v>
      </c>
      <c r="I593" s="26">
        <v>21343</v>
      </c>
      <c r="J593" s="27">
        <v>0.871</v>
      </c>
      <c r="K593" s="26">
        <v>1470585943</v>
      </c>
      <c r="L593" s="26">
        <v>1517</v>
      </c>
      <c r="M593" s="26">
        <v>969404</v>
      </c>
      <c r="N593" s="26">
        <v>322361</v>
      </c>
      <c r="O593" s="27">
        <v>0.85699999999999998</v>
      </c>
      <c r="P593" s="26">
        <v>1919</v>
      </c>
      <c r="Q593" s="26">
        <v>1872</v>
      </c>
      <c r="R593" s="26">
        <v>1919</v>
      </c>
      <c r="S593" s="27">
        <v>1.3140000000000001</v>
      </c>
      <c r="T593" s="27">
        <v>1.3380000000000001</v>
      </c>
      <c r="U593" s="27">
        <v>0.47899999999999998</v>
      </c>
      <c r="V593" s="26">
        <v>1345858805</v>
      </c>
      <c r="W593" s="26">
        <v>1595313082</v>
      </c>
      <c r="X593" s="26">
        <v>482044690</v>
      </c>
      <c r="Y593" s="26">
        <v>489022329</v>
      </c>
      <c r="Z593" s="26">
        <v>1979</v>
      </c>
      <c r="AA593" s="26">
        <v>1549</v>
      </c>
      <c r="AB593" s="28">
        <v>0.41049999999999998</v>
      </c>
      <c r="AC593" s="26">
        <v>32</v>
      </c>
      <c r="AD593" s="27">
        <v>9.2499999999999999E-2</v>
      </c>
      <c r="AE593" s="27">
        <v>0.33800000000000002</v>
      </c>
      <c r="AF593" s="26">
        <v>1565</v>
      </c>
      <c r="AG593" s="26">
        <v>1618</v>
      </c>
      <c r="AH593" s="26">
        <v>1584</v>
      </c>
      <c r="AI593" s="26">
        <v>1007142</v>
      </c>
      <c r="AJ593" s="27">
        <v>0.60899999999999999</v>
      </c>
      <c r="AK593" s="27">
        <v>0.66200000000000003</v>
      </c>
      <c r="AL593" s="27">
        <v>0.76200000000000001</v>
      </c>
      <c r="AM593" s="27">
        <v>0.66200000000000003</v>
      </c>
      <c r="AN593" s="27">
        <v>0.66200000000000003</v>
      </c>
      <c r="AO593" s="27">
        <v>0.61399999999999999</v>
      </c>
      <c r="AP593" s="27">
        <v>0.55600000000000005</v>
      </c>
      <c r="AQ593" s="27">
        <v>0.61399999999999999</v>
      </c>
      <c r="AR593" s="31" t="s">
        <v>1439</v>
      </c>
    </row>
    <row r="594" spans="1:44" x14ac:dyDescent="0.25">
      <c r="A594" s="22" t="s">
        <v>1203</v>
      </c>
      <c r="B594" s="19" t="s">
        <v>1204</v>
      </c>
      <c r="C594" s="26">
        <v>1559615</v>
      </c>
      <c r="D594" s="26">
        <v>355312</v>
      </c>
      <c r="E594" s="27">
        <v>1.456</v>
      </c>
      <c r="F594" s="26">
        <v>25928</v>
      </c>
      <c r="G594" s="26">
        <v>77784</v>
      </c>
      <c r="H594" s="27">
        <v>0.25800000000000001</v>
      </c>
      <c r="I594" s="26">
        <v>26493</v>
      </c>
      <c r="J594" s="27">
        <v>0.78200000000000003</v>
      </c>
      <c r="K594" s="26">
        <v>2802459862</v>
      </c>
      <c r="L594" s="26">
        <v>1683</v>
      </c>
      <c r="M594" s="26">
        <v>1665157</v>
      </c>
      <c r="N594" s="26">
        <v>436592</v>
      </c>
      <c r="O594" s="27">
        <v>1.161</v>
      </c>
      <c r="P594" s="26">
        <v>2086</v>
      </c>
      <c r="Q594" s="26">
        <v>2128</v>
      </c>
      <c r="R594" s="26">
        <v>2107</v>
      </c>
      <c r="S594" s="27">
        <v>1.3140000000000001</v>
      </c>
      <c r="T594" s="27">
        <v>1.65</v>
      </c>
      <c r="U594" s="27">
        <v>0.27</v>
      </c>
      <c r="V594" s="26">
        <v>2379635356</v>
      </c>
      <c r="W594" s="26">
        <v>3225284369</v>
      </c>
      <c r="X594" s="26">
        <v>797257788</v>
      </c>
      <c r="Y594" s="26">
        <v>734785682</v>
      </c>
      <c r="Z594" s="26">
        <v>2068</v>
      </c>
      <c r="AA594" s="26">
        <v>1689</v>
      </c>
      <c r="AB594" s="28">
        <v>0.45119999999999999</v>
      </c>
      <c r="AC594" s="26">
        <v>24</v>
      </c>
      <c r="AD594" s="27">
        <v>0.11849999999999999</v>
      </c>
      <c r="AE594" s="27">
        <v>0.65</v>
      </c>
      <c r="AF594" s="26">
        <v>1844</v>
      </c>
      <c r="AG594" s="26">
        <v>1842</v>
      </c>
      <c r="AH594" s="26">
        <v>1738</v>
      </c>
      <c r="AI594" s="26">
        <v>1855744</v>
      </c>
      <c r="AJ594" s="27">
        <v>0.32400000000000001</v>
      </c>
      <c r="AK594" s="27">
        <v>0.65500000000000003</v>
      </c>
      <c r="AL594" s="27">
        <v>0.755</v>
      </c>
      <c r="AM594" s="27">
        <v>0.65500000000000003</v>
      </c>
      <c r="AN594" s="27">
        <v>0.65500000000000003</v>
      </c>
      <c r="AO594" s="27">
        <v>0.42499999999999999</v>
      </c>
      <c r="AP594" s="27">
        <v>0.18</v>
      </c>
      <c r="AQ594" s="27">
        <v>0.42499999999999999</v>
      </c>
      <c r="AR594" s="31" t="s">
        <v>1439</v>
      </c>
    </row>
    <row r="595" spans="1:44" x14ac:dyDescent="0.25">
      <c r="A595" s="22" t="s">
        <v>1205</v>
      </c>
      <c r="B595" s="19" t="s">
        <v>1206</v>
      </c>
      <c r="C595" s="26">
        <v>727053</v>
      </c>
      <c r="D595" s="26">
        <v>247264</v>
      </c>
      <c r="E595" s="27">
        <v>0.81699999999999995</v>
      </c>
      <c r="F595" s="26">
        <v>20565</v>
      </c>
      <c r="G595" s="26">
        <v>61695</v>
      </c>
      <c r="H595" s="27">
        <v>0.58399999999999996</v>
      </c>
      <c r="I595" s="26">
        <v>18005</v>
      </c>
      <c r="J595" s="27">
        <v>0.878</v>
      </c>
      <c r="K595" s="26">
        <v>1551805418</v>
      </c>
      <c r="L595" s="26">
        <v>1852</v>
      </c>
      <c r="M595" s="26">
        <v>837907</v>
      </c>
      <c r="N595" s="26">
        <v>310415</v>
      </c>
      <c r="O595" s="27">
        <v>0.82499999999999996</v>
      </c>
      <c r="P595" s="26">
        <v>2286</v>
      </c>
      <c r="Q595" s="26">
        <v>2298</v>
      </c>
      <c r="R595" s="26">
        <v>2292</v>
      </c>
      <c r="S595" s="27">
        <v>1.3140000000000001</v>
      </c>
      <c r="T595" s="27">
        <v>1.3480000000000001</v>
      </c>
      <c r="U595" s="27">
        <v>0.51300000000000001</v>
      </c>
      <c r="V595" s="26">
        <v>1413211162</v>
      </c>
      <c r="W595" s="26">
        <v>1690399675</v>
      </c>
      <c r="X595" s="26">
        <v>534384170</v>
      </c>
      <c r="Y595" s="26">
        <v>574889584</v>
      </c>
      <c r="Z595" s="26">
        <v>2325</v>
      </c>
      <c r="AA595" s="26">
        <v>1876</v>
      </c>
      <c r="AB595" s="28">
        <v>0.4199</v>
      </c>
      <c r="AC595" s="26">
        <v>52</v>
      </c>
      <c r="AD595" s="27">
        <v>9.2700000000000005E-2</v>
      </c>
      <c r="AE595" s="27">
        <v>0.34799999999999998</v>
      </c>
      <c r="AF595" s="26">
        <v>1899</v>
      </c>
      <c r="AG595" s="26">
        <v>1946</v>
      </c>
      <c r="AH595" s="26">
        <v>1933</v>
      </c>
      <c r="AI595" s="26">
        <v>874495</v>
      </c>
      <c r="AJ595" s="27">
        <v>0.66200000000000003</v>
      </c>
      <c r="AK595" s="27">
        <v>0.66300000000000003</v>
      </c>
      <c r="AL595" s="27">
        <v>0.76300000000000001</v>
      </c>
      <c r="AM595" s="27">
        <v>0.71399999999999997</v>
      </c>
      <c r="AN595" s="27">
        <v>0.71399999999999997</v>
      </c>
      <c r="AO595" s="27">
        <v>0.6</v>
      </c>
      <c r="AP595" s="27">
        <v>0.61399999999999999</v>
      </c>
      <c r="AQ595" s="27">
        <v>0.61399999999999999</v>
      </c>
      <c r="AR595" s="31" t="s">
        <v>1439</v>
      </c>
    </row>
    <row r="596" spans="1:44" x14ac:dyDescent="0.25">
      <c r="A596" s="22" t="s">
        <v>1207</v>
      </c>
      <c r="B596" s="19" t="s">
        <v>1208</v>
      </c>
      <c r="C596" s="26">
        <v>1157106</v>
      </c>
      <c r="D596" s="26">
        <v>337482</v>
      </c>
      <c r="E596" s="27">
        <v>1.2050000000000001</v>
      </c>
      <c r="F596" s="26">
        <v>21664</v>
      </c>
      <c r="G596" s="26">
        <v>64992</v>
      </c>
      <c r="H596" s="27">
        <v>0.38600000000000001</v>
      </c>
      <c r="I596" s="26">
        <v>29079</v>
      </c>
      <c r="J596" s="27">
        <v>0.82</v>
      </c>
      <c r="K596" s="26">
        <v>2480130759</v>
      </c>
      <c r="L596" s="26">
        <v>1753</v>
      </c>
      <c r="M596" s="26">
        <v>1414792</v>
      </c>
      <c r="N596" s="26">
        <v>447410</v>
      </c>
      <c r="O596" s="27">
        <v>1.19</v>
      </c>
      <c r="P596" s="26">
        <v>2161</v>
      </c>
      <c r="Q596" s="26">
        <v>2240</v>
      </c>
      <c r="R596" s="26">
        <v>2201</v>
      </c>
      <c r="S596" s="27">
        <v>1.3140000000000001</v>
      </c>
      <c r="T596" s="27">
        <v>1.351</v>
      </c>
      <c r="U596" s="27">
        <v>0.33600000000000002</v>
      </c>
      <c r="V596" s="26">
        <v>2271146453</v>
      </c>
      <c r="W596" s="26">
        <v>2689115065</v>
      </c>
      <c r="X596" s="26">
        <v>832382126</v>
      </c>
      <c r="Y596" s="26">
        <v>784310439</v>
      </c>
      <c r="Z596" s="26">
        <v>2324</v>
      </c>
      <c r="AA596" s="26">
        <v>1694</v>
      </c>
      <c r="AB596" s="28">
        <v>0.2923</v>
      </c>
      <c r="AC596" s="26">
        <v>64</v>
      </c>
      <c r="AD596" s="27">
        <v>7.9000000000000001E-2</v>
      </c>
      <c r="AE596" s="27">
        <v>0.35099999999999998</v>
      </c>
      <c r="AF596" s="26">
        <v>1850</v>
      </c>
      <c r="AG596" s="26">
        <v>1867</v>
      </c>
      <c r="AH596" s="26">
        <v>1899</v>
      </c>
      <c r="AI596" s="26">
        <v>1416069</v>
      </c>
      <c r="AJ596" s="27">
        <v>0.44600000000000001</v>
      </c>
      <c r="AK596" s="27">
        <v>0.60699999999999998</v>
      </c>
      <c r="AL596" s="27">
        <v>0.70699999999999996</v>
      </c>
      <c r="AM596" s="27">
        <v>0.60699999999999998</v>
      </c>
      <c r="AN596" s="27">
        <v>0.60699999999999998</v>
      </c>
      <c r="AO596" s="27">
        <v>0.56599999999999995</v>
      </c>
      <c r="AP596" s="27">
        <v>0.375</v>
      </c>
      <c r="AQ596" s="27">
        <v>0.56599999999999995</v>
      </c>
      <c r="AR596" s="31" t="s">
        <v>1439</v>
      </c>
    </row>
    <row r="597" spans="1:44" x14ac:dyDescent="0.25">
      <c r="A597" s="22" t="s">
        <v>1209</v>
      </c>
      <c r="B597" s="19" t="s">
        <v>1210</v>
      </c>
      <c r="C597" s="26">
        <v>3652188</v>
      </c>
      <c r="D597" s="26">
        <v>576550</v>
      </c>
      <c r="E597" s="27">
        <v>2.9729999999999999</v>
      </c>
      <c r="F597" s="26">
        <v>33493</v>
      </c>
      <c r="G597" s="26">
        <v>100479</v>
      </c>
      <c r="H597" s="27">
        <v>0.25</v>
      </c>
      <c r="I597" s="26">
        <v>45564</v>
      </c>
      <c r="J597" s="27">
        <v>0.55500000000000005</v>
      </c>
      <c r="K597" s="26">
        <v>4545752638</v>
      </c>
      <c r="L597" s="26">
        <v>1099</v>
      </c>
      <c r="M597" s="26">
        <v>4136262</v>
      </c>
      <c r="N597" s="26">
        <v>724490</v>
      </c>
      <c r="O597" s="27">
        <v>1.927</v>
      </c>
      <c r="P597" s="26">
        <v>1378</v>
      </c>
      <c r="Q597" s="26">
        <v>1400</v>
      </c>
      <c r="R597" s="26">
        <v>1389</v>
      </c>
      <c r="S597" s="27">
        <v>1.3140000000000001</v>
      </c>
      <c r="T597" s="27">
        <v>1.8280000000000001</v>
      </c>
      <c r="U597" s="27">
        <v>1.2E-2</v>
      </c>
      <c r="V597" s="26">
        <v>4047832383</v>
      </c>
      <c r="W597" s="26">
        <v>5043672893</v>
      </c>
      <c r="X597" s="26">
        <v>808396221</v>
      </c>
      <c r="Y597" s="26">
        <v>796215584</v>
      </c>
      <c r="Z597" s="26">
        <v>1381</v>
      </c>
      <c r="AA597" s="26">
        <v>1059</v>
      </c>
      <c r="AB597" s="28">
        <v>0.47220000000000001</v>
      </c>
      <c r="AC597" s="26">
        <v>36</v>
      </c>
      <c r="AD597" s="27">
        <v>0.12959999999999999</v>
      </c>
      <c r="AE597" s="27">
        <v>0.82799999999999996</v>
      </c>
      <c r="AF597" s="26">
        <v>1066</v>
      </c>
      <c r="AG597" s="26">
        <v>1216</v>
      </c>
      <c r="AH597" s="26">
        <v>1145</v>
      </c>
      <c r="AI597" s="26">
        <v>4404954</v>
      </c>
      <c r="AJ597" s="27">
        <v>6.5000000000000002E-2</v>
      </c>
      <c r="AK597" s="27">
        <v>0.31</v>
      </c>
      <c r="AL597" s="27">
        <v>0.41</v>
      </c>
      <c r="AM597" s="27">
        <v>0.31</v>
      </c>
      <c r="AN597" s="27">
        <v>0.31</v>
      </c>
      <c r="AO597" s="27">
        <v>0.16700000000000001</v>
      </c>
      <c r="AP597" s="27">
        <v>0</v>
      </c>
      <c r="AQ597" s="27">
        <v>0.36</v>
      </c>
      <c r="AR597" s="31" t="s">
        <v>1439</v>
      </c>
    </row>
    <row r="598" spans="1:44" x14ac:dyDescent="0.25">
      <c r="A598" s="22" t="s">
        <v>1211</v>
      </c>
      <c r="B598" s="19" t="s">
        <v>1212</v>
      </c>
      <c r="C598" s="26">
        <v>990805</v>
      </c>
      <c r="D598" s="26">
        <v>266628</v>
      </c>
      <c r="E598" s="27">
        <v>0.99399999999999999</v>
      </c>
      <c r="F598" s="26">
        <v>20241</v>
      </c>
      <c r="G598" s="26">
        <v>60723</v>
      </c>
      <c r="H598" s="27">
        <v>0.49399999999999999</v>
      </c>
      <c r="I598" s="26">
        <v>19778</v>
      </c>
      <c r="J598" s="27">
        <v>0.85099999999999998</v>
      </c>
      <c r="K598" s="26">
        <v>2491894159</v>
      </c>
      <c r="L598" s="26">
        <v>2280</v>
      </c>
      <c r="M598" s="26">
        <v>1092936</v>
      </c>
      <c r="N598" s="26">
        <v>320071</v>
      </c>
      <c r="O598" s="27">
        <v>0.85099999999999998</v>
      </c>
      <c r="P598" s="26">
        <v>2795</v>
      </c>
      <c r="Q598" s="26">
        <v>2784</v>
      </c>
      <c r="R598" s="26">
        <v>2795</v>
      </c>
      <c r="S598" s="27">
        <v>1.3140000000000001</v>
      </c>
      <c r="T598" s="27">
        <v>1.405</v>
      </c>
      <c r="U598" s="27">
        <v>0.41799999999999998</v>
      </c>
      <c r="V598" s="26">
        <v>2271955002</v>
      </c>
      <c r="W598" s="26">
        <v>2711833317</v>
      </c>
      <c r="X598" s="26">
        <v>742409777</v>
      </c>
      <c r="Y598" s="26">
        <v>729762845</v>
      </c>
      <c r="Z598" s="26">
        <v>2737</v>
      </c>
      <c r="AA598" s="26">
        <v>2313</v>
      </c>
      <c r="AB598" s="28">
        <v>0.46400000000000002</v>
      </c>
      <c r="AC598" s="26">
        <v>87</v>
      </c>
      <c r="AD598" s="27">
        <v>0.1278</v>
      </c>
      <c r="AE598" s="27">
        <v>0.40500000000000003</v>
      </c>
      <c r="AF598" s="26">
        <v>2563</v>
      </c>
      <c r="AG598" s="26">
        <v>2460</v>
      </c>
      <c r="AH598" s="26">
        <v>2342</v>
      </c>
      <c r="AI598" s="26">
        <v>1157913</v>
      </c>
      <c r="AJ598" s="27">
        <v>0.54900000000000004</v>
      </c>
      <c r="AK598" s="27">
        <v>0.66800000000000004</v>
      </c>
      <c r="AL598" s="27">
        <v>0.76800000000000002</v>
      </c>
      <c r="AM598" s="27">
        <v>0.66</v>
      </c>
      <c r="AN598" s="27">
        <v>0.66</v>
      </c>
      <c r="AO598" s="27">
        <v>0.52700000000000002</v>
      </c>
      <c r="AP598" s="27">
        <v>0.48899999999999999</v>
      </c>
      <c r="AQ598" s="27">
        <v>0.52700000000000002</v>
      </c>
      <c r="AR598" s="31" t="s">
        <v>1439</v>
      </c>
    </row>
    <row r="599" spans="1:44" x14ac:dyDescent="0.25">
      <c r="A599" s="22" t="s">
        <v>1213</v>
      </c>
      <c r="B599" s="19" t="s">
        <v>1214</v>
      </c>
      <c r="C599" s="26">
        <v>680506</v>
      </c>
      <c r="D599" s="26">
        <v>227628</v>
      </c>
      <c r="E599" s="27">
        <v>0.75800000000000001</v>
      </c>
      <c r="F599" s="26">
        <v>18148</v>
      </c>
      <c r="G599" s="26">
        <v>54444</v>
      </c>
      <c r="H599" s="27">
        <v>0.61399999999999999</v>
      </c>
      <c r="I599" s="26">
        <v>17755</v>
      </c>
      <c r="J599" s="27">
        <v>0.88700000000000001</v>
      </c>
      <c r="K599" s="26">
        <v>2113765049</v>
      </c>
      <c r="L599" s="26">
        <v>2739</v>
      </c>
      <c r="M599" s="26">
        <v>771728</v>
      </c>
      <c r="N599" s="26">
        <v>283642</v>
      </c>
      <c r="O599" s="27">
        <v>0.754</v>
      </c>
      <c r="P599" s="26">
        <v>3260</v>
      </c>
      <c r="Q599" s="26">
        <v>3332</v>
      </c>
      <c r="R599" s="26">
        <v>3296</v>
      </c>
      <c r="S599" s="27">
        <v>1.3140000000000001</v>
      </c>
      <c r="T599" s="27">
        <v>1.34</v>
      </c>
      <c r="U599" s="27">
        <v>0.54700000000000004</v>
      </c>
      <c r="V599" s="26">
        <v>1904962649</v>
      </c>
      <c r="W599" s="26">
        <v>2322567450</v>
      </c>
      <c r="X599" s="26">
        <v>738119262</v>
      </c>
      <c r="Y599" s="26">
        <v>776895971</v>
      </c>
      <c r="Z599" s="26">
        <v>3413</v>
      </c>
      <c r="AA599" s="26">
        <v>2692</v>
      </c>
      <c r="AB599" s="28">
        <v>0.39689999999999998</v>
      </c>
      <c r="AC599" s="26">
        <v>102</v>
      </c>
      <c r="AD599" s="27">
        <v>9.5500000000000002E-2</v>
      </c>
      <c r="AE599" s="27">
        <v>0.34</v>
      </c>
      <c r="AF599" s="26">
        <v>2707</v>
      </c>
      <c r="AG599" s="26">
        <v>2818</v>
      </c>
      <c r="AH599" s="26">
        <v>2850</v>
      </c>
      <c r="AI599" s="26">
        <v>814935</v>
      </c>
      <c r="AJ599" s="27">
        <v>0.68600000000000005</v>
      </c>
      <c r="AK599" s="27">
        <v>0.74099999999999999</v>
      </c>
      <c r="AL599" s="27">
        <v>0.84099999999999997</v>
      </c>
      <c r="AM599" s="27">
        <v>0.74099999999999999</v>
      </c>
      <c r="AN599" s="27">
        <v>0.74099999999999999</v>
      </c>
      <c r="AO599" s="27">
        <v>0.61199999999999999</v>
      </c>
      <c r="AP599" s="27">
        <v>0.64</v>
      </c>
      <c r="AQ599" s="27">
        <v>0.64</v>
      </c>
      <c r="AR599" s="31" t="s">
        <v>1439</v>
      </c>
    </row>
    <row r="600" spans="1:44" x14ac:dyDescent="0.25">
      <c r="A600" s="22" t="s">
        <v>1215</v>
      </c>
      <c r="B600" s="19" t="s">
        <v>1216</v>
      </c>
      <c r="C600" s="26">
        <v>860515</v>
      </c>
      <c r="D600" s="26">
        <v>153799</v>
      </c>
      <c r="E600" s="27">
        <v>0.73099999999999998</v>
      </c>
      <c r="F600" s="26">
        <v>25976</v>
      </c>
      <c r="G600" s="26">
        <v>77928</v>
      </c>
      <c r="H600" s="27">
        <v>0.628</v>
      </c>
      <c r="I600" s="26">
        <v>19726</v>
      </c>
      <c r="J600" s="27">
        <v>0.89100000000000001</v>
      </c>
      <c r="K600" s="26">
        <v>1351653824</v>
      </c>
      <c r="L600" s="26">
        <v>1387</v>
      </c>
      <c r="M600" s="26">
        <v>974516</v>
      </c>
      <c r="N600" s="26">
        <v>187619</v>
      </c>
      <c r="O600" s="27">
        <v>0.499</v>
      </c>
      <c r="P600" s="26">
        <v>1722</v>
      </c>
      <c r="Q600" s="26">
        <v>1715</v>
      </c>
      <c r="R600" s="26">
        <v>1722</v>
      </c>
      <c r="S600" s="27">
        <v>1.3140000000000001</v>
      </c>
      <c r="T600" s="27">
        <v>1.895</v>
      </c>
      <c r="U600" s="27">
        <v>0.58599999999999997</v>
      </c>
      <c r="V600" s="26">
        <v>1247315146</v>
      </c>
      <c r="W600" s="26">
        <v>1455992503</v>
      </c>
      <c r="X600" s="26">
        <v>248304369</v>
      </c>
      <c r="Y600" s="26">
        <v>260228841</v>
      </c>
      <c r="Z600" s="26">
        <v>1692</v>
      </c>
      <c r="AA600" s="26">
        <v>1413</v>
      </c>
      <c r="AB600" s="28">
        <v>0.67079999999999995</v>
      </c>
      <c r="AC600" s="26">
        <v>60</v>
      </c>
      <c r="AD600" s="27">
        <v>0.2331</v>
      </c>
      <c r="AE600" s="27">
        <v>0.89500000000000002</v>
      </c>
      <c r="AF600" s="26">
        <v>1445</v>
      </c>
      <c r="AG600" s="26">
        <v>1487</v>
      </c>
      <c r="AH600" s="26">
        <v>1380</v>
      </c>
      <c r="AI600" s="26">
        <v>1055067</v>
      </c>
      <c r="AJ600" s="27">
        <v>0.70599999999999996</v>
      </c>
      <c r="AK600" s="27">
        <v>0.63700000000000001</v>
      </c>
      <c r="AL600" s="27">
        <v>0.73699999999999999</v>
      </c>
      <c r="AM600" s="27">
        <v>0.63700000000000001</v>
      </c>
      <c r="AN600" s="27">
        <v>0.66300000000000003</v>
      </c>
      <c r="AO600" s="27">
        <v>0.58599999999999997</v>
      </c>
      <c r="AP600" s="27">
        <v>0.53400000000000003</v>
      </c>
      <c r="AQ600" s="27">
        <v>0.58599999999999997</v>
      </c>
      <c r="AR600" s="31" t="s">
        <v>1439</v>
      </c>
    </row>
    <row r="601" spans="1:44" x14ac:dyDescent="0.25">
      <c r="A601" s="22" t="s">
        <v>1217</v>
      </c>
      <c r="B601" s="19" t="s">
        <v>1218</v>
      </c>
      <c r="C601" s="26">
        <v>14425365</v>
      </c>
      <c r="D601" s="26">
        <v>652864</v>
      </c>
      <c r="E601" s="27">
        <v>8.9760000000000009</v>
      </c>
      <c r="F601" s="26">
        <v>36639</v>
      </c>
      <c r="G601" s="26">
        <v>109917</v>
      </c>
      <c r="H601" s="27">
        <v>0.25</v>
      </c>
      <c r="I601" s="26">
        <v>75813</v>
      </c>
      <c r="J601" s="27">
        <v>0.5</v>
      </c>
      <c r="K601" s="26">
        <v>1789088129</v>
      </c>
      <c r="L601" s="26">
        <v>109</v>
      </c>
      <c r="M601" s="26">
        <v>16413652</v>
      </c>
      <c r="N601" s="26">
        <v>784635</v>
      </c>
      <c r="O601" s="27">
        <v>2.0870000000000002</v>
      </c>
      <c r="P601" s="26">
        <v>184</v>
      </c>
      <c r="Q601" s="26">
        <v>192</v>
      </c>
      <c r="R601" s="26">
        <v>188</v>
      </c>
      <c r="S601" s="27">
        <v>1.1240000000000001</v>
      </c>
      <c r="T601" s="27">
        <v>1.7809999999999999</v>
      </c>
      <c r="U601" s="27">
        <v>0</v>
      </c>
      <c r="V601" s="26">
        <v>1688453406</v>
      </c>
      <c r="W601" s="26">
        <v>1889722853</v>
      </c>
      <c r="X601" s="26">
        <v>91165070</v>
      </c>
      <c r="Y601" s="26">
        <v>85525305</v>
      </c>
      <c r="Z601" s="26">
        <v>131</v>
      </c>
      <c r="AA601" s="26">
        <v>160</v>
      </c>
      <c r="AB601" s="28">
        <v>0.32219999999999999</v>
      </c>
      <c r="AC601" s="26">
        <v>0</v>
      </c>
      <c r="AD601" s="27">
        <v>0.1618</v>
      </c>
      <c r="AE601" s="27">
        <v>0.78100000000000003</v>
      </c>
      <c r="AF601" s="26">
        <v>160</v>
      </c>
      <c r="AG601" s="26">
        <v>113</v>
      </c>
      <c r="AH601" s="26">
        <v>118</v>
      </c>
      <c r="AI601" s="26">
        <v>16014600</v>
      </c>
      <c r="AJ601" s="27">
        <v>6.5000000000000002E-2</v>
      </c>
      <c r="AK601" s="27">
        <v>0</v>
      </c>
      <c r="AL601" s="27">
        <v>0.1</v>
      </c>
      <c r="AM601" s="27">
        <v>0.1</v>
      </c>
      <c r="AN601" s="27">
        <v>0.1</v>
      </c>
      <c r="AO601" s="27">
        <v>0</v>
      </c>
      <c r="AP601" s="27">
        <v>0</v>
      </c>
      <c r="AQ601" s="27">
        <v>0.36</v>
      </c>
      <c r="AR601" s="31" t="s">
        <v>1439</v>
      </c>
    </row>
    <row r="602" spans="1:44" x14ac:dyDescent="0.25">
      <c r="A602" s="22" t="s">
        <v>1219</v>
      </c>
      <c r="B602" s="19" t="s">
        <v>1220</v>
      </c>
      <c r="C602" s="26">
        <v>2884789</v>
      </c>
      <c r="D602" s="26">
        <v>227566</v>
      </c>
      <c r="E602" s="27">
        <v>1.96</v>
      </c>
      <c r="F602" s="26">
        <v>21708</v>
      </c>
      <c r="G602" s="26">
        <v>65124</v>
      </c>
      <c r="H602" s="27">
        <v>0.25</v>
      </c>
      <c r="I602" s="26">
        <v>22775</v>
      </c>
      <c r="J602" s="27">
        <v>0.70599999999999996</v>
      </c>
      <c r="K602" s="26">
        <v>1495638453</v>
      </c>
      <c r="L602" s="26">
        <v>479</v>
      </c>
      <c r="M602" s="26">
        <v>3122418</v>
      </c>
      <c r="N602" s="26">
        <v>261297</v>
      </c>
      <c r="O602" s="27">
        <v>0.69499999999999995</v>
      </c>
      <c r="P602" s="26">
        <v>508</v>
      </c>
      <c r="Q602" s="26">
        <v>514</v>
      </c>
      <c r="R602" s="26">
        <v>511</v>
      </c>
      <c r="S602" s="27">
        <v>1.1240000000000001</v>
      </c>
      <c r="T602" s="27">
        <v>1.839</v>
      </c>
      <c r="U602" s="27">
        <v>0.17399999999999999</v>
      </c>
      <c r="V602" s="26">
        <v>1404642811</v>
      </c>
      <c r="W602" s="26">
        <v>1586634095</v>
      </c>
      <c r="X602" s="26">
        <v>121027675</v>
      </c>
      <c r="Y602" s="26">
        <v>125161499</v>
      </c>
      <c r="Z602" s="26">
        <v>550</v>
      </c>
      <c r="AA602" s="26">
        <v>456</v>
      </c>
      <c r="AB602" s="28">
        <v>0.47299999999999998</v>
      </c>
      <c r="AC602" s="26">
        <v>8</v>
      </c>
      <c r="AD602" s="27">
        <v>0.1399</v>
      </c>
      <c r="AE602" s="27">
        <v>0.83899999999999997</v>
      </c>
      <c r="AF602" s="26">
        <v>458</v>
      </c>
      <c r="AG602" s="26">
        <v>448</v>
      </c>
      <c r="AH602" s="26">
        <v>503</v>
      </c>
      <c r="AI602" s="26">
        <v>3154342</v>
      </c>
      <c r="AJ602" s="27">
        <v>0.155</v>
      </c>
      <c r="AK602" s="27">
        <v>0.32400000000000001</v>
      </c>
      <c r="AL602" s="27">
        <v>0.42399999999999999</v>
      </c>
      <c r="AM602" s="27">
        <v>0.32400000000000001</v>
      </c>
      <c r="AN602" s="27">
        <v>0.32400000000000001</v>
      </c>
      <c r="AO602" s="27">
        <v>0</v>
      </c>
      <c r="AP602" s="27">
        <v>0</v>
      </c>
      <c r="AQ602" s="27">
        <v>0.36</v>
      </c>
      <c r="AR602" s="31" t="s">
        <v>1439</v>
      </c>
    </row>
    <row r="603" spans="1:44" x14ac:dyDescent="0.25">
      <c r="A603" s="22" t="s">
        <v>1221</v>
      </c>
      <c r="B603" s="19" t="s">
        <v>1222</v>
      </c>
      <c r="C603" s="26">
        <v>618905</v>
      </c>
      <c r="D603" s="26">
        <v>193168</v>
      </c>
      <c r="E603" s="27">
        <v>0.66600000000000004</v>
      </c>
      <c r="F603" s="26">
        <v>15588</v>
      </c>
      <c r="G603" s="26">
        <v>46764</v>
      </c>
      <c r="H603" s="27">
        <v>0.66100000000000003</v>
      </c>
      <c r="I603" s="26">
        <v>12910</v>
      </c>
      <c r="J603" s="27">
        <v>0.90100000000000002</v>
      </c>
      <c r="K603" s="26">
        <v>1335532985</v>
      </c>
      <c r="L603" s="26">
        <v>1880</v>
      </c>
      <c r="M603" s="26">
        <v>710389</v>
      </c>
      <c r="N603" s="26">
        <v>242796</v>
      </c>
      <c r="O603" s="27">
        <v>0.64500000000000002</v>
      </c>
      <c r="P603" s="26">
        <v>2408</v>
      </c>
      <c r="Q603" s="26">
        <v>2340</v>
      </c>
      <c r="R603" s="26">
        <v>2408</v>
      </c>
      <c r="S603" s="27">
        <v>1.1240000000000001</v>
      </c>
      <c r="T603" s="27">
        <v>1.4339999999999999</v>
      </c>
      <c r="U603" s="27">
        <v>0.60199999999999998</v>
      </c>
      <c r="V603" s="26">
        <v>1208591188</v>
      </c>
      <c r="W603" s="26">
        <v>1462474782</v>
      </c>
      <c r="X603" s="26">
        <v>433774461</v>
      </c>
      <c r="Y603" s="26">
        <v>456457910</v>
      </c>
      <c r="Z603" s="26">
        <v>2363</v>
      </c>
      <c r="AA603" s="26">
        <v>1943</v>
      </c>
      <c r="AB603" s="28">
        <v>0.50029999999999997</v>
      </c>
      <c r="AC603" s="26">
        <v>0</v>
      </c>
      <c r="AD603" s="27">
        <v>0.16789999999999999</v>
      </c>
      <c r="AE603" s="27">
        <v>0.434</v>
      </c>
      <c r="AF603" s="26">
        <v>2078</v>
      </c>
      <c r="AG603" s="26">
        <v>1956</v>
      </c>
      <c r="AH603" s="26">
        <v>1940</v>
      </c>
      <c r="AI603" s="26">
        <v>753852</v>
      </c>
      <c r="AJ603" s="27">
        <v>0.72399999999999998</v>
      </c>
      <c r="AK603" s="27">
        <v>0.751</v>
      </c>
      <c r="AL603" s="27">
        <v>0.85099999999999998</v>
      </c>
      <c r="AM603" s="27">
        <v>0.76700000000000002</v>
      </c>
      <c r="AN603" s="27">
        <v>0.76700000000000002</v>
      </c>
      <c r="AO603" s="27">
        <v>0.51300000000000001</v>
      </c>
      <c r="AP603" s="27">
        <v>0.66700000000000004</v>
      </c>
      <c r="AQ603" s="27">
        <v>0.66700000000000004</v>
      </c>
      <c r="AR603" s="31" t="s">
        <v>1439</v>
      </c>
    </row>
    <row r="604" spans="1:44" x14ac:dyDescent="0.25">
      <c r="A604" s="22" t="s">
        <v>1223</v>
      </c>
      <c r="B604" s="19" t="s">
        <v>1224</v>
      </c>
      <c r="C604" s="26">
        <v>2059501</v>
      </c>
      <c r="D604" s="26">
        <v>183869</v>
      </c>
      <c r="E604" s="27">
        <v>1.4350000000000001</v>
      </c>
      <c r="F604" s="26">
        <v>29106</v>
      </c>
      <c r="G604" s="26">
        <v>87318</v>
      </c>
      <c r="H604" s="27">
        <v>0.26900000000000002</v>
      </c>
      <c r="I604" s="26">
        <v>27981</v>
      </c>
      <c r="J604" s="27">
        <v>0.78500000000000003</v>
      </c>
      <c r="K604" s="26">
        <v>576870956</v>
      </c>
      <c r="L604" s="26">
        <v>246</v>
      </c>
      <c r="M604" s="26">
        <v>2345003</v>
      </c>
      <c r="N604" s="26">
        <v>230210</v>
      </c>
      <c r="O604" s="27">
        <v>0.61199999999999999</v>
      </c>
      <c r="P604" s="26">
        <v>292</v>
      </c>
      <c r="Q604" s="26">
        <v>289</v>
      </c>
      <c r="R604" s="26">
        <v>292</v>
      </c>
      <c r="S604" s="27">
        <v>1.1240000000000001</v>
      </c>
      <c r="T604" s="27">
        <v>1.887</v>
      </c>
      <c r="U604" s="27">
        <v>0.27</v>
      </c>
      <c r="V604" s="26">
        <v>519415334</v>
      </c>
      <c r="W604" s="26">
        <v>634326578</v>
      </c>
      <c r="X604" s="26">
        <v>55887450</v>
      </c>
      <c r="Y604" s="26">
        <v>56631700</v>
      </c>
      <c r="Z604" s="26">
        <v>308</v>
      </c>
      <c r="AA604" s="26">
        <v>240</v>
      </c>
      <c r="AB604" s="28">
        <v>0.4607</v>
      </c>
      <c r="AC604" s="26">
        <v>0</v>
      </c>
      <c r="AD604" s="27">
        <v>0.1711</v>
      </c>
      <c r="AE604" s="27">
        <v>0.88700000000000001</v>
      </c>
      <c r="AF604" s="26">
        <v>243</v>
      </c>
      <c r="AG604" s="26">
        <v>244</v>
      </c>
      <c r="AH604" s="26">
        <v>259</v>
      </c>
      <c r="AI604" s="26">
        <v>2449137</v>
      </c>
      <c r="AJ604" s="27">
        <v>0.36599999999999999</v>
      </c>
      <c r="AK604" s="27">
        <v>0.58399999999999996</v>
      </c>
      <c r="AL604" s="27">
        <v>0.68400000000000005</v>
      </c>
      <c r="AM604" s="27">
        <v>0.58399999999999996</v>
      </c>
      <c r="AN604" s="27">
        <v>0.58399999999999996</v>
      </c>
      <c r="AO604" s="27">
        <v>0.246</v>
      </c>
      <c r="AP604" s="27">
        <v>0</v>
      </c>
      <c r="AQ604" s="27">
        <v>0.36</v>
      </c>
      <c r="AR604" s="31" t="s">
        <v>1439</v>
      </c>
    </row>
    <row r="605" spans="1:44" x14ac:dyDescent="0.25">
      <c r="A605" s="22" t="s">
        <v>1225</v>
      </c>
      <c r="B605" s="19" t="s">
        <v>1226</v>
      </c>
      <c r="C605" s="26">
        <v>5205516</v>
      </c>
      <c r="D605" s="26">
        <v>549704</v>
      </c>
      <c r="E605" s="27">
        <v>3.7749999999999999</v>
      </c>
      <c r="F605" s="26">
        <v>27122</v>
      </c>
      <c r="G605" s="26">
        <v>81366</v>
      </c>
      <c r="H605" s="27">
        <v>0.25</v>
      </c>
      <c r="I605" s="26">
        <v>37917</v>
      </c>
      <c r="J605" s="27">
        <v>0.5</v>
      </c>
      <c r="K605" s="26">
        <v>3504800344</v>
      </c>
      <c r="L605" s="26">
        <v>596</v>
      </c>
      <c r="M605" s="26">
        <v>5880537</v>
      </c>
      <c r="N605" s="26">
        <v>661305</v>
      </c>
      <c r="O605" s="27">
        <v>1.7589999999999999</v>
      </c>
      <c r="P605" s="26">
        <v>678</v>
      </c>
      <c r="Q605" s="26">
        <v>721</v>
      </c>
      <c r="R605" s="26">
        <v>700</v>
      </c>
      <c r="S605" s="27">
        <v>1.1240000000000001</v>
      </c>
      <c r="T605" s="27">
        <v>1.524</v>
      </c>
      <c r="U605" s="27">
        <v>0</v>
      </c>
      <c r="V605" s="26">
        <v>3277245282</v>
      </c>
      <c r="W605" s="26">
        <v>3732355406</v>
      </c>
      <c r="X605" s="26">
        <v>373922416</v>
      </c>
      <c r="Y605" s="26">
        <v>394138234</v>
      </c>
      <c r="Z605" s="26">
        <v>717</v>
      </c>
      <c r="AA605" s="26">
        <v>587</v>
      </c>
      <c r="AB605" s="28">
        <v>0.2424</v>
      </c>
      <c r="AC605" s="26">
        <v>3</v>
      </c>
      <c r="AD605" s="27">
        <v>8.4199999999999997E-2</v>
      </c>
      <c r="AE605" s="27">
        <v>0.52400000000000002</v>
      </c>
      <c r="AF605" s="26">
        <v>588</v>
      </c>
      <c r="AG605" s="26">
        <v>586</v>
      </c>
      <c r="AH605" s="26">
        <v>642</v>
      </c>
      <c r="AI605" s="26">
        <v>5813637</v>
      </c>
      <c r="AJ605" s="27">
        <v>6.5000000000000002E-2</v>
      </c>
      <c r="AK605" s="27">
        <v>0</v>
      </c>
      <c r="AL605" s="27">
        <v>0.1</v>
      </c>
      <c r="AM605" s="27">
        <v>0.1</v>
      </c>
      <c r="AN605" s="27">
        <v>0.1</v>
      </c>
      <c r="AO605" s="27">
        <v>0</v>
      </c>
      <c r="AP605" s="27">
        <v>0</v>
      </c>
      <c r="AQ605" s="27">
        <v>0.36</v>
      </c>
      <c r="AR605" s="31" t="s">
        <v>1439</v>
      </c>
    </row>
    <row r="606" spans="1:44" x14ac:dyDescent="0.25">
      <c r="A606" s="22" t="s">
        <v>1227</v>
      </c>
      <c r="B606" s="19" t="s">
        <v>1228</v>
      </c>
      <c r="C606" s="26">
        <v>1601442</v>
      </c>
      <c r="D606" s="26">
        <v>198532</v>
      </c>
      <c r="E606" s="27">
        <v>1.21</v>
      </c>
      <c r="F606" s="26">
        <v>22608</v>
      </c>
      <c r="G606" s="26">
        <v>67824</v>
      </c>
      <c r="H606" s="27">
        <v>0.38300000000000001</v>
      </c>
      <c r="I606" s="26">
        <v>18922</v>
      </c>
      <c r="J606" s="27">
        <v>0.81899999999999995</v>
      </c>
      <c r="K606" s="26">
        <v>1183809390</v>
      </c>
      <c r="L606" s="26">
        <v>619</v>
      </c>
      <c r="M606" s="26">
        <v>1912454</v>
      </c>
      <c r="N606" s="26">
        <v>252415</v>
      </c>
      <c r="O606" s="27">
        <v>0.67100000000000004</v>
      </c>
      <c r="P606" s="26">
        <v>756</v>
      </c>
      <c r="Q606" s="26">
        <v>755</v>
      </c>
      <c r="R606" s="26">
        <v>756</v>
      </c>
      <c r="S606" s="27">
        <v>1.1240000000000001</v>
      </c>
      <c r="T606" s="27">
        <v>1.8759999999999999</v>
      </c>
      <c r="U606" s="27">
        <v>0.33200000000000002</v>
      </c>
      <c r="V606" s="26">
        <v>1107283645</v>
      </c>
      <c r="W606" s="26">
        <v>1260335136</v>
      </c>
      <c r="X606" s="26">
        <v>152796193</v>
      </c>
      <c r="Y606" s="26">
        <v>156245381</v>
      </c>
      <c r="Z606" s="26">
        <v>787</v>
      </c>
      <c r="AA606" s="26">
        <v>615</v>
      </c>
      <c r="AB606" s="28">
        <v>0.52429999999999999</v>
      </c>
      <c r="AC606" s="26">
        <v>0</v>
      </c>
      <c r="AD606" s="27">
        <v>0.154</v>
      </c>
      <c r="AE606" s="27">
        <v>0.876</v>
      </c>
      <c r="AF606" s="26">
        <v>618</v>
      </c>
      <c r="AG606" s="26">
        <v>642</v>
      </c>
      <c r="AH606" s="26">
        <v>645</v>
      </c>
      <c r="AI606" s="26">
        <v>1954007</v>
      </c>
      <c r="AJ606" s="27">
        <v>0.47099999999999997</v>
      </c>
      <c r="AK606" s="27">
        <v>0.57999999999999996</v>
      </c>
      <c r="AL606" s="27">
        <v>0.68</v>
      </c>
      <c r="AM606" s="27">
        <v>0.57999999999999996</v>
      </c>
      <c r="AN606" s="27">
        <v>0.57999999999999996</v>
      </c>
      <c r="AO606" s="27">
        <v>0.13100000000000001</v>
      </c>
      <c r="AP606" s="27">
        <v>0.13700000000000001</v>
      </c>
      <c r="AQ606" s="27">
        <v>0.36</v>
      </c>
      <c r="AR606" s="31" t="s">
        <v>1439</v>
      </c>
    </row>
    <row r="607" spans="1:44" x14ac:dyDescent="0.25">
      <c r="A607" s="22" t="s">
        <v>1229</v>
      </c>
      <c r="B607" s="19" t="s">
        <v>1230</v>
      </c>
      <c r="C607" s="26">
        <v>711231</v>
      </c>
      <c r="D607" s="26">
        <v>228887</v>
      </c>
      <c r="E607" s="27">
        <v>0.77700000000000002</v>
      </c>
      <c r="F607" s="26">
        <v>13748</v>
      </c>
      <c r="G607" s="26">
        <v>41244</v>
      </c>
      <c r="H607" s="27">
        <v>0.60399999999999998</v>
      </c>
      <c r="I607" s="26">
        <v>13356</v>
      </c>
      <c r="J607" s="27">
        <v>0.88400000000000001</v>
      </c>
      <c r="K607" s="26">
        <v>2473473491</v>
      </c>
      <c r="L607" s="26">
        <v>2953</v>
      </c>
      <c r="M607" s="26">
        <v>837613</v>
      </c>
      <c r="N607" s="26">
        <v>283764</v>
      </c>
      <c r="O607" s="27">
        <v>0.754</v>
      </c>
      <c r="P607" s="26">
        <v>3561</v>
      </c>
      <c r="Q607" s="26">
        <v>3625</v>
      </c>
      <c r="R607" s="26">
        <v>3593</v>
      </c>
      <c r="S607" s="27">
        <v>1.1240000000000001</v>
      </c>
      <c r="T607" s="27">
        <v>1.325</v>
      </c>
      <c r="U607" s="27">
        <v>0.52</v>
      </c>
      <c r="V607" s="26">
        <v>2343127015</v>
      </c>
      <c r="W607" s="26">
        <v>2603819968</v>
      </c>
      <c r="X607" s="26">
        <v>857140128</v>
      </c>
      <c r="Y607" s="26">
        <v>837957156</v>
      </c>
      <c r="Z607" s="26">
        <v>3661</v>
      </c>
      <c r="AA607" s="26">
        <v>2954</v>
      </c>
      <c r="AB607" s="28">
        <v>0.38879999999999998</v>
      </c>
      <c r="AC607" s="26">
        <v>28</v>
      </c>
      <c r="AD607" s="27">
        <v>0.1037</v>
      </c>
      <c r="AE607" s="27">
        <v>0.32500000000000001</v>
      </c>
      <c r="AF607" s="26">
        <v>3001</v>
      </c>
      <c r="AG607" s="26">
        <v>3044</v>
      </c>
      <c r="AH607" s="26">
        <v>3089</v>
      </c>
      <c r="AI607" s="26">
        <v>842932</v>
      </c>
      <c r="AJ607" s="27">
        <v>0.67500000000000004</v>
      </c>
      <c r="AK607" s="27">
        <v>0.70899999999999996</v>
      </c>
      <c r="AL607" s="27">
        <v>0.80900000000000005</v>
      </c>
      <c r="AM607" s="27">
        <v>0.72799999999999998</v>
      </c>
      <c r="AN607" s="27">
        <v>0.72799999999999998</v>
      </c>
      <c r="AO607" s="27">
        <v>0.47099999999999997</v>
      </c>
      <c r="AP607" s="27">
        <v>0.628</v>
      </c>
      <c r="AQ607" s="27">
        <v>0.628</v>
      </c>
      <c r="AR607" s="31" t="s">
        <v>1439</v>
      </c>
    </row>
    <row r="608" spans="1:44" x14ac:dyDescent="0.25">
      <c r="A608" s="22" t="s">
        <v>1231</v>
      </c>
      <c r="B608" s="19" t="s">
        <v>1232</v>
      </c>
      <c r="C608" s="26">
        <v>726089</v>
      </c>
      <c r="D608" s="26">
        <v>123579</v>
      </c>
      <c r="E608" s="27">
        <v>0.60499999999999998</v>
      </c>
      <c r="F608" s="26">
        <v>13899</v>
      </c>
      <c r="G608" s="26">
        <v>41697</v>
      </c>
      <c r="H608" s="27">
        <v>0.69199999999999995</v>
      </c>
      <c r="I608" s="26">
        <v>9504</v>
      </c>
      <c r="J608" s="27">
        <v>0.91</v>
      </c>
      <c r="K608" s="26">
        <v>230226598</v>
      </c>
      <c r="L608" s="26">
        <v>258</v>
      </c>
      <c r="M608" s="26">
        <v>892351</v>
      </c>
      <c r="N608" s="26">
        <v>163335</v>
      </c>
      <c r="O608" s="27">
        <v>0.434</v>
      </c>
      <c r="P608" s="26">
        <v>195</v>
      </c>
      <c r="Q608" s="26">
        <v>193</v>
      </c>
      <c r="R608" s="26">
        <v>195</v>
      </c>
      <c r="S608" s="27">
        <v>1.1240000000000001</v>
      </c>
      <c r="T608" s="27">
        <v>1.68</v>
      </c>
      <c r="U608" s="27">
        <v>0.66800000000000004</v>
      </c>
      <c r="V608" s="26">
        <v>212856616</v>
      </c>
      <c r="W608" s="26">
        <v>247596580</v>
      </c>
      <c r="X608" s="26">
        <v>40656085</v>
      </c>
      <c r="Y608" s="26">
        <v>42140671</v>
      </c>
      <c r="Z608" s="26">
        <v>341</v>
      </c>
      <c r="AA608" s="26">
        <v>144</v>
      </c>
      <c r="AB608" s="28">
        <v>0.7681</v>
      </c>
      <c r="AC608" s="26">
        <v>1</v>
      </c>
      <c r="AD608" s="27">
        <v>0.2611</v>
      </c>
      <c r="AE608" s="27">
        <v>0.68</v>
      </c>
      <c r="AF608" s="26">
        <v>148</v>
      </c>
      <c r="AG608" s="26">
        <v>234</v>
      </c>
      <c r="AH608" s="26">
        <v>270</v>
      </c>
      <c r="AI608" s="26">
        <v>917024</v>
      </c>
      <c r="AJ608" s="27">
        <v>0.79</v>
      </c>
      <c r="AK608" s="27">
        <v>0.63700000000000001</v>
      </c>
      <c r="AL608" s="27">
        <v>0.73699999999999999</v>
      </c>
      <c r="AM608" s="27">
        <v>0.69599999999999995</v>
      </c>
      <c r="AN608" s="27">
        <v>0.72499999999999998</v>
      </c>
      <c r="AO608" s="27">
        <v>0.39</v>
      </c>
      <c r="AP608" s="27">
        <v>0.59599999999999997</v>
      </c>
      <c r="AQ608" s="27">
        <v>0.59599999999999997</v>
      </c>
      <c r="AR608" s="31" t="s">
        <v>1439</v>
      </c>
    </row>
    <row r="609" spans="1:44" x14ac:dyDescent="0.25">
      <c r="A609" s="22" t="s">
        <v>1233</v>
      </c>
      <c r="B609" s="19" t="s">
        <v>1234</v>
      </c>
      <c r="C609" s="26">
        <v>876806</v>
      </c>
      <c r="D609" s="26">
        <v>171018</v>
      </c>
      <c r="E609" s="27">
        <v>0.76800000000000002</v>
      </c>
      <c r="F609" s="26">
        <v>22713</v>
      </c>
      <c r="G609" s="26">
        <v>68139</v>
      </c>
      <c r="H609" s="27">
        <v>0.60899999999999999</v>
      </c>
      <c r="I609" s="26">
        <v>13884</v>
      </c>
      <c r="J609" s="27">
        <v>0.88500000000000001</v>
      </c>
      <c r="K609" s="26">
        <v>630783543</v>
      </c>
      <c r="L609" s="26">
        <v>610</v>
      </c>
      <c r="M609" s="26">
        <v>1034071</v>
      </c>
      <c r="N609" s="26">
        <v>206624</v>
      </c>
      <c r="O609" s="27">
        <v>0.54900000000000004</v>
      </c>
      <c r="P609" s="26">
        <v>735</v>
      </c>
      <c r="Q609" s="26">
        <v>785</v>
      </c>
      <c r="R609" s="26">
        <v>760</v>
      </c>
      <c r="S609" s="27">
        <v>1.1240000000000001</v>
      </c>
      <c r="T609" s="27">
        <v>1.9390000000000001</v>
      </c>
      <c r="U609" s="27">
        <v>0.54300000000000004</v>
      </c>
      <c r="V609" s="26">
        <v>615360813</v>
      </c>
      <c r="W609" s="26">
        <v>646206273</v>
      </c>
      <c r="X609" s="26">
        <v>124534186</v>
      </c>
      <c r="Y609" s="26">
        <v>126040782</v>
      </c>
      <c r="Z609" s="26">
        <v>737</v>
      </c>
      <c r="AA609" s="26">
        <v>580</v>
      </c>
      <c r="AB609" s="28">
        <v>0.5998</v>
      </c>
      <c r="AC609" s="26">
        <v>3</v>
      </c>
      <c r="AD609" s="27">
        <v>0.18559999999999999</v>
      </c>
      <c r="AE609" s="27">
        <v>0.93899999999999995</v>
      </c>
      <c r="AF609" s="26">
        <v>580</v>
      </c>
      <c r="AG609" s="26">
        <v>583</v>
      </c>
      <c r="AH609" s="26">
        <v>618</v>
      </c>
      <c r="AI609" s="26">
        <v>1045641</v>
      </c>
      <c r="AJ609" s="27">
        <v>0.69599999999999995</v>
      </c>
      <c r="AK609" s="27">
        <v>0.77100000000000002</v>
      </c>
      <c r="AL609" s="27">
        <v>0.871</v>
      </c>
      <c r="AM609" s="27">
        <v>0.77100000000000002</v>
      </c>
      <c r="AN609" s="27">
        <v>0.80400000000000005</v>
      </c>
      <c r="AO609" s="27">
        <v>0.36</v>
      </c>
      <c r="AP609" s="27">
        <v>0.53800000000000003</v>
      </c>
      <c r="AQ609" s="27">
        <v>0.53800000000000003</v>
      </c>
      <c r="AR609" s="31" t="s">
        <v>1439</v>
      </c>
    </row>
    <row r="610" spans="1:44" x14ac:dyDescent="0.25">
      <c r="A610" s="22" t="s">
        <v>1235</v>
      </c>
      <c r="B610" s="19" t="s">
        <v>1236</v>
      </c>
      <c r="C610" s="26">
        <v>654434</v>
      </c>
      <c r="D610" s="26">
        <v>174544</v>
      </c>
      <c r="E610" s="27">
        <v>0.65300000000000002</v>
      </c>
      <c r="F610" s="26">
        <v>18344</v>
      </c>
      <c r="G610" s="26">
        <v>55032</v>
      </c>
      <c r="H610" s="27">
        <v>0.66700000000000004</v>
      </c>
      <c r="I610" s="26">
        <v>10680</v>
      </c>
      <c r="J610" s="27">
        <v>0.90300000000000002</v>
      </c>
      <c r="K610" s="26">
        <v>356164296</v>
      </c>
      <c r="L610" s="26">
        <v>475</v>
      </c>
      <c r="M610" s="26">
        <v>749819</v>
      </c>
      <c r="N610" s="26">
        <v>209086</v>
      </c>
      <c r="O610" s="27">
        <v>0.55600000000000005</v>
      </c>
      <c r="P610" s="26">
        <v>562</v>
      </c>
      <c r="Q610" s="26">
        <v>559</v>
      </c>
      <c r="R610" s="26">
        <v>562</v>
      </c>
      <c r="S610" s="27">
        <v>1.1240000000000001</v>
      </c>
      <c r="T610" s="27">
        <v>1.7370000000000001</v>
      </c>
      <c r="U610" s="27">
        <v>0.59499999999999997</v>
      </c>
      <c r="V610" s="26">
        <v>339955317</v>
      </c>
      <c r="W610" s="26">
        <v>372373276</v>
      </c>
      <c r="X610" s="26">
        <v>101359108</v>
      </c>
      <c r="Y610" s="26">
        <v>99315952</v>
      </c>
      <c r="Z610" s="26">
        <v>569</v>
      </c>
      <c r="AA610" s="26">
        <v>484</v>
      </c>
      <c r="AB610" s="28">
        <v>0.48330000000000001</v>
      </c>
      <c r="AC610" s="26">
        <v>0</v>
      </c>
      <c r="AD610" s="27">
        <v>0.1273</v>
      </c>
      <c r="AE610" s="27">
        <v>0.73699999999999999</v>
      </c>
      <c r="AF610" s="26">
        <v>486</v>
      </c>
      <c r="AG610" s="26">
        <v>490</v>
      </c>
      <c r="AH610" s="26">
        <v>500</v>
      </c>
      <c r="AI610" s="26">
        <v>744746</v>
      </c>
      <c r="AJ610" s="27">
        <v>0.77700000000000002</v>
      </c>
      <c r="AK610" s="27">
        <v>0.83</v>
      </c>
      <c r="AL610" s="27">
        <v>0.93</v>
      </c>
      <c r="AM610" s="27">
        <v>0.83</v>
      </c>
      <c r="AN610" s="27">
        <v>0.83</v>
      </c>
      <c r="AO610" s="27">
        <v>0.433</v>
      </c>
      <c r="AP610" s="27">
        <v>0.67200000000000004</v>
      </c>
      <c r="AQ610" s="27">
        <v>0.67200000000000004</v>
      </c>
      <c r="AR610" s="31" t="s">
        <v>1439</v>
      </c>
    </row>
    <row r="611" spans="1:44" x14ac:dyDescent="0.25">
      <c r="A611" s="22" t="s">
        <v>1237</v>
      </c>
      <c r="B611" s="19" t="s">
        <v>1238</v>
      </c>
      <c r="C611" s="26">
        <v>931643</v>
      </c>
      <c r="D611" s="26">
        <v>165411</v>
      </c>
      <c r="E611" s="27">
        <v>0.78900000000000003</v>
      </c>
      <c r="F611" s="26">
        <v>19503</v>
      </c>
      <c r="G611" s="26">
        <v>58509</v>
      </c>
      <c r="H611" s="27">
        <v>0.59799999999999998</v>
      </c>
      <c r="I611" s="26">
        <v>12773</v>
      </c>
      <c r="J611" s="27">
        <v>0.88200000000000001</v>
      </c>
      <c r="K611" s="26">
        <v>445251168</v>
      </c>
      <c r="L611" s="26">
        <v>437</v>
      </c>
      <c r="M611" s="26">
        <v>1018881</v>
      </c>
      <c r="N611" s="26">
        <v>199099</v>
      </c>
      <c r="O611" s="27">
        <v>0.52900000000000003</v>
      </c>
      <c r="P611" s="26">
        <v>526</v>
      </c>
      <c r="Q611" s="26">
        <v>507</v>
      </c>
      <c r="R611" s="26">
        <v>526</v>
      </c>
      <c r="S611" s="27">
        <v>1.1240000000000001</v>
      </c>
      <c r="T611" s="27">
        <v>1.7689999999999999</v>
      </c>
      <c r="U611" s="27">
        <v>0.52800000000000002</v>
      </c>
      <c r="V611" s="26">
        <v>400457862</v>
      </c>
      <c r="W611" s="26">
        <v>490044475</v>
      </c>
      <c r="X611" s="26">
        <v>85755964</v>
      </c>
      <c r="Y611" s="26">
        <v>87006498</v>
      </c>
      <c r="Z611" s="26">
        <v>526</v>
      </c>
      <c r="AA611" s="26">
        <v>446</v>
      </c>
      <c r="AB611" s="28">
        <v>0.44950000000000001</v>
      </c>
      <c r="AC611" s="26">
        <v>0</v>
      </c>
      <c r="AD611" s="27">
        <v>9.9699999999999997E-2</v>
      </c>
      <c r="AE611" s="27">
        <v>0.76900000000000002</v>
      </c>
      <c r="AF611" s="26">
        <v>447</v>
      </c>
      <c r="AG611" s="26">
        <v>458</v>
      </c>
      <c r="AH611" s="26">
        <v>449</v>
      </c>
      <c r="AI611" s="26">
        <v>1091413</v>
      </c>
      <c r="AJ611" s="27">
        <v>0.67900000000000005</v>
      </c>
      <c r="AK611" s="27">
        <v>0.76100000000000001</v>
      </c>
      <c r="AL611" s="27">
        <v>0.86099999999999999</v>
      </c>
      <c r="AM611" s="27">
        <v>0.76100000000000001</v>
      </c>
      <c r="AN611" s="27">
        <v>0.76100000000000001</v>
      </c>
      <c r="AO611" s="27">
        <v>0.32300000000000001</v>
      </c>
      <c r="AP611" s="27">
        <v>0.51900000000000002</v>
      </c>
      <c r="AQ611" s="27">
        <v>0.51900000000000002</v>
      </c>
      <c r="AR611" s="31" t="s">
        <v>1439</v>
      </c>
    </row>
    <row r="612" spans="1:44" x14ac:dyDescent="0.25">
      <c r="A612" s="22" t="s">
        <v>1239</v>
      </c>
      <c r="B612" s="19" t="s">
        <v>1240</v>
      </c>
      <c r="C612" s="26">
        <v>442434</v>
      </c>
      <c r="D612" s="26">
        <v>159009</v>
      </c>
      <c r="E612" s="27">
        <v>0.51200000000000001</v>
      </c>
      <c r="F612" s="26">
        <v>18310</v>
      </c>
      <c r="G612" s="26">
        <v>54930</v>
      </c>
      <c r="H612" s="27">
        <v>0.73899999999999999</v>
      </c>
      <c r="I612" s="26">
        <v>10236</v>
      </c>
      <c r="J612" s="27">
        <v>0.92400000000000004</v>
      </c>
      <c r="K612" s="26">
        <v>179298563</v>
      </c>
      <c r="L612" s="26">
        <v>347</v>
      </c>
      <c r="M612" s="26">
        <v>516710</v>
      </c>
      <c r="N612" s="26">
        <v>199334</v>
      </c>
      <c r="O612" s="27">
        <v>0.53</v>
      </c>
      <c r="P612" s="26">
        <v>440</v>
      </c>
      <c r="Q612" s="26">
        <v>427</v>
      </c>
      <c r="R612" s="26">
        <v>440</v>
      </c>
      <c r="S612" s="27">
        <v>1.1240000000000001</v>
      </c>
      <c r="T612" s="27">
        <v>1.4930000000000001</v>
      </c>
      <c r="U612" s="27">
        <v>0.78400000000000003</v>
      </c>
      <c r="V612" s="26">
        <v>166138219</v>
      </c>
      <c r="W612" s="26">
        <v>192458907</v>
      </c>
      <c r="X612" s="26">
        <v>67937834</v>
      </c>
      <c r="Y612" s="26">
        <v>69169031</v>
      </c>
      <c r="Z612" s="26">
        <v>435</v>
      </c>
      <c r="AA612" s="26">
        <v>359</v>
      </c>
      <c r="AB612" s="28">
        <v>0.5776</v>
      </c>
      <c r="AC612" s="26">
        <v>0</v>
      </c>
      <c r="AD612" s="27">
        <v>0.17580000000000001</v>
      </c>
      <c r="AE612" s="27">
        <v>0.49299999999999999</v>
      </c>
      <c r="AF612" s="26">
        <v>365</v>
      </c>
      <c r="AG612" s="26">
        <v>368</v>
      </c>
      <c r="AH612" s="26">
        <v>354</v>
      </c>
      <c r="AI612" s="26">
        <v>543669</v>
      </c>
      <c r="AJ612" s="27">
        <v>0.9</v>
      </c>
      <c r="AK612" s="27">
        <v>0.87</v>
      </c>
      <c r="AL612" s="27">
        <v>0.95</v>
      </c>
      <c r="AM612" s="27">
        <v>0.87</v>
      </c>
      <c r="AN612" s="27">
        <v>0.90800000000000003</v>
      </c>
      <c r="AO612" s="27">
        <v>0.57499999999999996</v>
      </c>
      <c r="AP612" s="27">
        <v>0.76</v>
      </c>
      <c r="AQ612" s="27">
        <v>0.76</v>
      </c>
      <c r="AR612" s="31" t="s">
        <v>1439</v>
      </c>
    </row>
    <row r="613" spans="1:44" x14ac:dyDescent="0.25">
      <c r="A613" s="22" t="s">
        <v>1241</v>
      </c>
      <c r="B613" s="19" t="s">
        <v>1242</v>
      </c>
      <c r="C613" s="26">
        <v>451099</v>
      </c>
      <c r="D613" s="26">
        <v>136116</v>
      </c>
      <c r="E613" s="27">
        <v>0.47699999999999998</v>
      </c>
      <c r="F613" s="26">
        <v>16088</v>
      </c>
      <c r="G613" s="26">
        <v>48264</v>
      </c>
      <c r="H613" s="27">
        <v>0.75700000000000001</v>
      </c>
      <c r="I613" s="26">
        <v>6412</v>
      </c>
      <c r="J613" s="27">
        <v>0.92900000000000005</v>
      </c>
      <c r="K613" s="26">
        <v>498323171</v>
      </c>
      <c r="L613" s="26">
        <v>909</v>
      </c>
      <c r="M613" s="26">
        <v>548210</v>
      </c>
      <c r="N613" s="26">
        <v>170707</v>
      </c>
      <c r="O613" s="27">
        <v>0.45400000000000001</v>
      </c>
      <c r="P613" s="26">
        <v>1199</v>
      </c>
      <c r="Q613" s="26">
        <v>1250</v>
      </c>
      <c r="R613" s="26">
        <v>1225</v>
      </c>
      <c r="S613" s="27">
        <v>1.1240000000000001</v>
      </c>
      <c r="T613" s="27">
        <v>1.728</v>
      </c>
      <c r="U613" s="27">
        <v>0.82</v>
      </c>
      <c r="V613" s="26">
        <v>482392848</v>
      </c>
      <c r="W613" s="26">
        <v>514253494</v>
      </c>
      <c r="X613" s="26">
        <v>148178337</v>
      </c>
      <c r="Y613" s="26">
        <v>155172760</v>
      </c>
      <c r="Z613" s="26">
        <v>1140</v>
      </c>
      <c r="AA613" s="26">
        <v>954</v>
      </c>
      <c r="AB613" s="28">
        <v>0.51290000000000002</v>
      </c>
      <c r="AC613" s="26">
        <v>0</v>
      </c>
      <c r="AD613" s="27">
        <v>0.19600000000000001</v>
      </c>
      <c r="AE613" s="27">
        <v>0.72799999999999998</v>
      </c>
      <c r="AF613" s="26">
        <v>979</v>
      </c>
      <c r="AG613" s="26">
        <v>928</v>
      </c>
      <c r="AH613" s="26">
        <v>939</v>
      </c>
      <c r="AI613" s="26">
        <v>547660</v>
      </c>
      <c r="AJ613" s="27">
        <v>0.9</v>
      </c>
      <c r="AK613" s="27">
        <v>0.84099999999999997</v>
      </c>
      <c r="AL613" s="27">
        <v>0.94099999999999995</v>
      </c>
      <c r="AM613" s="27">
        <v>0.85899999999999999</v>
      </c>
      <c r="AN613" s="27">
        <v>0.89600000000000002</v>
      </c>
      <c r="AO613" s="27">
        <v>0.29299999999999998</v>
      </c>
      <c r="AP613" s="27">
        <v>0.75900000000000001</v>
      </c>
      <c r="AQ613" s="27">
        <v>0.75900000000000001</v>
      </c>
      <c r="AR613" s="31" t="s">
        <v>1439</v>
      </c>
    </row>
    <row r="614" spans="1:44" x14ac:dyDescent="0.25">
      <c r="A614" s="22" t="s">
        <v>1243</v>
      </c>
      <c r="B614" s="19" t="s">
        <v>1244</v>
      </c>
      <c r="C614" s="26">
        <v>744721</v>
      </c>
      <c r="D614" s="26">
        <v>208547</v>
      </c>
      <c r="E614" s="27">
        <v>0.76</v>
      </c>
      <c r="F614" s="26">
        <v>19130</v>
      </c>
      <c r="G614" s="26">
        <v>57390</v>
      </c>
      <c r="H614" s="27">
        <v>0.61299999999999999</v>
      </c>
      <c r="I614" s="26">
        <v>15554</v>
      </c>
      <c r="J614" s="27">
        <v>0.88600000000000001</v>
      </c>
      <c r="K614" s="26">
        <v>719482518</v>
      </c>
      <c r="L614" s="26">
        <v>844</v>
      </c>
      <c r="M614" s="26">
        <v>852467</v>
      </c>
      <c r="N614" s="26">
        <v>253518</v>
      </c>
      <c r="O614" s="27">
        <v>0.67400000000000004</v>
      </c>
      <c r="P614" s="26">
        <v>984</v>
      </c>
      <c r="Q614" s="26">
        <v>978</v>
      </c>
      <c r="R614" s="26">
        <v>984</v>
      </c>
      <c r="S614" s="27">
        <v>1.1240000000000001</v>
      </c>
      <c r="T614" s="27">
        <v>1.6180000000000001</v>
      </c>
      <c r="U614" s="27">
        <v>0.53200000000000003</v>
      </c>
      <c r="V614" s="26">
        <v>674880346</v>
      </c>
      <c r="W614" s="26">
        <v>764084690</v>
      </c>
      <c r="X614" s="26">
        <v>219868265</v>
      </c>
      <c r="Y614" s="26">
        <v>213969668</v>
      </c>
      <c r="Z614" s="26">
        <v>1026</v>
      </c>
      <c r="AA614" s="26">
        <v>836</v>
      </c>
      <c r="AB614" s="28">
        <v>0.36199999999999999</v>
      </c>
      <c r="AC614" s="26">
        <v>9</v>
      </c>
      <c r="AD614" s="27">
        <v>7.7200000000000005E-2</v>
      </c>
      <c r="AE614" s="27">
        <v>0.61799999999999999</v>
      </c>
      <c r="AF614" s="26">
        <v>843</v>
      </c>
      <c r="AG614" s="26">
        <v>835</v>
      </c>
      <c r="AH614" s="26">
        <v>890</v>
      </c>
      <c r="AI614" s="26">
        <v>858522</v>
      </c>
      <c r="AJ614" s="27">
        <v>0.70799999999999996</v>
      </c>
      <c r="AK614" s="27">
        <v>0.81899999999999995</v>
      </c>
      <c r="AL614" s="27">
        <v>0.91900000000000004</v>
      </c>
      <c r="AM614" s="27">
        <v>0.81899999999999995</v>
      </c>
      <c r="AN614" s="27">
        <v>0.81899999999999995</v>
      </c>
      <c r="AO614" s="27">
        <v>0.52100000000000002</v>
      </c>
      <c r="AP614" s="27">
        <v>0.622</v>
      </c>
      <c r="AQ614" s="27">
        <v>0.622</v>
      </c>
      <c r="AR614" s="31" t="s">
        <v>1439</v>
      </c>
    </row>
    <row r="615" spans="1:44" x14ac:dyDescent="0.25">
      <c r="A615" s="22" t="s">
        <v>1245</v>
      </c>
      <c r="B615" s="19" t="s">
        <v>1246</v>
      </c>
      <c r="C615" s="26">
        <v>510814</v>
      </c>
      <c r="D615" s="26">
        <v>163490</v>
      </c>
      <c r="E615" s="27">
        <v>0.55600000000000005</v>
      </c>
      <c r="F615" s="26">
        <v>20787</v>
      </c>
      <c r="G615" s="26">
        <v>62361</v>
      </c>
      <c r="H615" s="27">
        <v>0.71699999999999997</v>
      </c>
      <c r="I615" s="26">
        <v>11573</v>
      </c>
      <c r="J615" s="27">
        <v>0.91700000000000004</v>
      </c>
      <c r="K615" s="26">
        <v>221377524</v>
      </c>
      <c r="L615" s="26">
        <v>353</v>
      </c>
      <c r="M615" s="26">
        <v>627131</v>
      </c>
      <c r="N615" s="26">
        <v>208416</v>
      </c>
      <c r="O615" s="27">
        <v>0.55400000000000005</v>
      </c>
      <c r="P615" s="26">
        <v>420</v>
      </c>
      <c r="Q615" s="26">
        <v>432</v>
      </c>
      <c r="R615" s="26">
        <v>426</v>
      </c>
      <c r="S615" s="27">
        <v>1.1240000000000001</v>
      </c>
      <c r="T615" s="27">
        <v>1.7849999999999999</v>
      </c>
      <c r="U615" s="27">
        <v>0.69</v>
      </c>
      <c r="V615" s="26">
        <v>212888551</v>
      </c>
      <c r="W615" s="26">
        <v>229866497</v>
      </c>
      <c r="X615" s="26">
        <v>68936479</v>
      </c>
      <c r="Y615" s="26">
        <v>73570947</v>
      </c>
      <c r="Z615" s="26">
        <v>450</v>
      </c>
      <c r="AA615" s="26">
        <v>341</v>
      </c>
      <c r="AB615" s="28">
        <v>0.49</v>
      </c>
      <c r="AC615" s="26">
        <v>0</v>
      </c>
      <c r="AD615" s="27">
        <v>0.13289999999999999</v>
      </c>
      <c r="AE615" s="27">
        <v>0.78500000000000003</v>
      </c>
      <c r="AF615" s="26">
        <v>342</v>
      </c>
      <c r="AG615" s="26">
        <v>345</v>
      </c>
      <c r="AH615" s="26">
        <v>380</v>
      </c>
      <c r="AI615" s="26">
        <v>604911</v>
      </c>
      <c r="AJ615" s="27">
        <v>0.9</v>
      </c>
      <c r="AK615" s="27">
        <v>0.85399999999999998</v>
      </c>
      <c r="AL615" s="27">
        <v>0.95</v>
      </c>
      <c r="AM615" s="27">
        <v>0.85399999999999998</v>
      </c>
      <c r="AN615" s="27">
        <v>0.85399999999999998</v>
      </c>
      <c r="AO615" s="27">
        <v>0.53800000000000003</v>
      </c>
      <c r="AP615" s="27">
        <v>0.73299999999999998</v>
      </c>
      <c r="AQ615" s="27">
        <v>0.73299999999999998</v>
      </c>
      <c r="AR615" s="31" t="s">
        <v>1439</v>
      </c>
    </row>
    <row r="616" spans="1:44" x14ac:dyDescent="0.25">
      <c r="A616" s="22" t="s">
        <v>1247</v>
      </c>
      <c r="B616" s="19" t="s">
        <v>1248</v>
      </c>
      <c r="C616" s="26">
        <v>414618</v>
      </c>
      <c r="D616" s="26">
        <v>131683</v>
      </c>
      <c r="E616" s="27">
        <v>0.44900000000000001</v>
      </c>
      <c r="F616" s="26">
        <v>13858</v>
      </c>
      <c r="G616" s="26">
        <v>41574</v>
      </c>
      <c r="H616" s="27">
        <v>0.77200000000000002</v>
      </c>
      <c r="I616" s="26">
        <v>6492</v>
      </c>
      <c r="J616" s="27">
        <v>0.93300000000000005</v>
      </c>
      <c r="K616" s="26">
        <v>1046088647</v>
      </c>
      <c r="L616" s="26">
        <v>2058</v>
      </c>
      <c r="M616" s="26">
        <v>508303</v>
      </c>
      <c r="N616" s="26">
        <v>167899</v>
      </c>
      <c r="O616" s="27">
        <v>0.44600000000000001</v>
      </c>
      <c r="P616" s="26">
        <v>2654</v>
      </c>
      <c r="Q616" s="26">
        <v>2721</v>
      </c>
      <c r="R616" s="26">
        <v>2688</v>
      </c>
      <c r="S616" s="27">
        <v>1.1240000000000001</v>
      </c>
      <c r="T616" s="27">
        <v>1.413</v>
      </c>
      <c r="U616" s="27">
        <v>0.85899999999999999</v>
      </c>
      <c r="V616" s="26">
        <v>1004217292</v>
      </c>
      <c r="W616" s="26">
        <v>1087960002</v>
      </c>
      <c r="X616" s="26">
        <v>326575867</v>
      </c>
      <c r="Y616" s="26">
        <v>345537503</v>
      </c>
      <c r="Z616" s="26">
        <v>2624</v>
      </c>
      <c r="AA616" s="26">
        <v>2040</v>
      </c>
      <c r="AB616" s="28">
        <v>0.46850000000000003</v>
      </c>
      <c r="AC616" s="26">
        <v>0</v>
      </c>
      <c r="AD616" s="27">
        <v>0.16750000000000001</v>
      </c>
      <c r="AE616" s="27">
        <v>0.41299999999999998</v>
      </c>
      <c r="AF616" s="26">
        <v>2083</v>
      </c>
      <c r="AG616" s="26">
        <v>2035</v>
      </c>
      <c r="AH616" s="26">
        <v>2112</v>
      </c>
      <c r="AI616" s="26">
        <v>515132</v>
      </c>
      <c r="AJ616" s="27">
        <v>0.9</v>
      </c>
      <c r="AK616" s="27">
        <v>0.84799999999999998</v>
      </c>
      <c r="AL616" s="27">
        <v>0.94799999999999995</v>
      </c>
      <c r="AM616" s="27">
        <v>0.873</v>
      </c>
      <c r="AN616" s="27">
        <v>0.91100000000000003</v>
      </c>
      <c r="AO616" s="27">
        <v>0.32800000000000001</v>
      </c>
      <c r="AP616" s="27">
        <v>0.77300000000000002</v>
      </c>
      <c r="AQ616" s="27">
        <v>0.77300000000000002</v>
      </c>
      <c r="AR616" s="31" t="s">
        <v>1439</v>
      </c>
    </row>
    <row r="617" spans="1:44" x14ac:dyDescent="0.25">
      <c r="A617" s="22" t="s">
        <v>1249</v>
      </c>
      <c r="B617" s="19" t="s">
        <v>1250</v>
      </c>
      <c r="C617" s="26">
        <v>4572631</v>
      </c>
      <c r="D617" s="26">
        <v>302306</v>
      </c>
      <c r="E617" s="27">
        <v>3.0070000000000001</v>
      </c>
      <c r="F617" s="26">
        <v>34410</v>
      </c>
      <c r="G617" s="26">
        <v>103230</v>
      </c>
      <c r="H617" s="27">
        <v>0.25</v>
      </c>
      <c r="I617" s="26">
        <v>24294</v>
      </c>
      <c r="J617" s="27">
        <v>0.54900000000000004</v>
      </c>
      <c r="K617" s="26">
        <v>338286636</v>
      </c>
      <c r="L617" s="26">
        <v>64</v>
      </c>
      <c r="M617" s="26">
        <v>5285728</v>
      </c>
      <c r="N617" s="26">
        <v>387329</v>
      </c>
      <c r="O617" s="27">
        <v>1.03</v>
      </c>
      <c r="P617" s="26">
        <v>40</v>
      </c>
      <c r="Q617" s="26">
        <v>38</v>
      </c>
      <c r="R617" s="26">
        <v>40</v>
      </c>
      <c r="S617" s="27">
        <v>1.1240000000000001</v>
      </c>
      <c r="T617" s="27">
        <v>1.518</v>
      </c>
      <c r="U617" s="27">
        <v>1.0999999999999999E-2</v>
      </c>
      <c r="V617" s="26">
        <v>301617520</v>
      </c>
      <c r="W617" s="26">
        <v>374955752</v>
      </c>
      <c r="X617" s="26">
        <v>33055532</v>
      </c>
      <c r="Y617" s="26">
        <v>24789118</v>
      </c>
      <c r="Z617" s="26">
        <v>82</v>
      </c>
      <c r="AA617" s="26">
        <v>27</v>
      </c>
      <c r="AB617" s="28">
        <v>0.62390000000000001</v>
      </c>
      <c r="AC617" s="26">
        <v>0</v>
      </c>
      <c r="AD617" s="27">
        <v>0.13739999999999999</v>
      </c>
      <c r="AE617" s="27">
        <v>0.51800000000000002</v>
      </c>
      <c r="AF617" s="26">
        <v>27</v>
      </c>
      <c r="AG617" s="26">
        <v>36</v>
      </c>
      <c r="AH617" s="26">
        <v>69</v>
      </c>
      <c r="AI617" s="26">
        <v>5434141</v>
      </c>
      <c r="AJ617" s="27">
        <v>6.5000000000000002E-2</v>
      </c>
      <c r="AK617" s="27">
        <v>0.126</v>
      </c>
      <c r="AL617" s="27">
        <v>0.22600000000000001</v>
      </c>
      <c r="AM617" s="27">
        <v>0.126</v>
      </c>
      <c r="AN617" s="27">
        <v>0.126</v>
      </c>
      <c r="AO617" s="27">
        <v>0</v>
      </c>
      <c r="AP617" s="27">
        <v>0</v>
      </c>
      <c r="AQ617" s="27">
        <v>0.36</v>
      </c>
      <c r="AR617" s="31" t="s">
        <v>1439</v>
      </c>
    </row>
    <row r="618" spans="1:44" x14ac:dyDescent="0.25">
      <c r="A618" s="22" t="s">
        <v>1251</v>
      </c>
      <c r="B618" s="19" t="s">
        <v>1252</v>
      </c>
      <c r="C618" s="26">
        <v>591483</v>
      </c>
      <c r="D618" s="26">
        <v>147186</v>
      </c>
      <c r="E618" s="27">
        <v>0.57299999999999995</v>
      </c>
      <c r="F618" s="26">
        <v>18382</v>
      </c>
      <c r="G618" s="26">
        <v>55146</v>
      </c>
      <c r="H618" s="27">
        <v>0.70799999999999996</v>
      </c>
      <c r="I618" s="26">
        <v>10098</v>
      </c>
      <c r="J618" s="27">
        <v>0.91500000000000004</v>
      </c>
      <c r="K618" s="26">
        <v>354393450</v>
      </c>
      <c r="L618" s="26">
        <v>526</v>
      </c>
      <c r="M618" s="26">
        <v>673751</v>
      </c>
      <c r="N618" s="26">
        <v>182444</v>
      </c>
      <c r="O618" s="27">
        <v>0.48499999999999999</v>
      </c>
      <c r="P618" s="26">
        <v>609</v>
      </c>
      <c r="Q618" s="26">
        <v>612</v>
      </c>
      <c r="R618" s="26">
        <v>611</v>
      </c>
      <c r="S618" s="27">
        <v>1.1240000000000001</v>
      </c>
      <c r="T618" s="27">
        <v>1.84</v>
      </c>
      <c r="U618" s="27">
        <v>0.67700000000000005</v>
      </c>
      <c r="V618" s="26">
        <v>323139544</v>
      </c>
      <c r="W618" s="26">
        <v>385647356</v>
      </c>
      <c r="X618" s="26">
        <v>96818255</v>
      </c>
      <c r="Y618" s="26">
        <v>95965753</v>
      </c>
      <c r="Z618" s="26">
        <v>652</v>
      </c>
      <c r="AA618" s="26">
        <v>514</v>
      </c>
      <c r="AB618" s="28">
        <v>0.52890000000000004</v>
      </c>
      <c r="AC618" s="26">
        <v>7</v>
      </c>
      <c r="AD618" s="27">
        <v>0.18379999999999999</v>
      </c>
      <c r="AE618" s="27">
        <v>0.84</v>
      </c>
      <c r="AF618" s="26">
        <v>516</v>
      </c>
      <c r="AG618" s="26">
        <v>519</v>
      </c>
      <c r="AH618" s="26">
        <v>541</v>
      </c>
      <c r="AI618" s="26">
        <v>712841</v>
      </c>
      <c r="AJ618" s="27">
        <v>0.88600000000000001</v>
      </c>
      <c r="AK618" s="27">
        <v>0.80100000000000005</v>
      </c>
      <c r="AL618" s="27">
        <v>0.90100000000000002</v>
      </c>
      <c r="AM618" s="27">
        <v>0.80100000000000005</v>
      </c>
      <c r="AN618" s="27">
        <v>0.80100000000000005</v>
      </c>
      <c r="AO618" s="27">
        <v>0.39400000000000002</v>
      </c>
      <c r="AP618" s="27">
        <v>0.68600000000000005</v>
      </c>
      <c r="AQ618" s="27">
        <v>0.68600000000000005</v>
      </c>
      <c r="AR618" s="31" t="s">
        <v>1439</v>
      </c>
    </row>
    <row r="619" spans="1:44" x14ac:dyDescent="0.25">
      <c r="A619" s="22" t="s">
        <v>1253</v>
      </c>
      <c r="B619" s="19" t="s">
        <v>1254</v>
      </c>
      <c r="C619" s="26">
        <v>663225</v>
      </c>
      <c r="D619" s="26">
        <v>174396</v>
      </c>
      <c r="E619" s="27">
        <v>0.65800000000000003</v>
      </c>
      <c r="F619" s="26">
        <v>18485</v>
      </c>
      <c r="G619" s="26">
        <v>55455</v>
      </c>
      <c r="H619" s="27">
        <v>0.66500000000000004</v>
      </c>
      <c r="I619" s="26">
        <v>13283</v>
      </c>
      <c r="J619" s="27">
        <v>0.90200000000000002</v>
      </c>
      <c r="K619" s="26">
        <v>575968678</v>
      </c>
      <c r="L619" s="26">
        <v>777</v>
      </c>
      <c r="M619" s="26">
        <v>741272</v>
      </c>
      <c r="N619" s="26">
        <v>215695</v>
      </c>
      <c r="O619" s="27">
        <v>0.57299999999999995</v>
      </c>
      <c r="P619" s="26">
        <v>920</v>
      </c>
      <c r="Q619" s="26">
        <v>954</v>
      </c>
      <c r="R619" s="26">
        <v>937</v>
      </c>
      <c r="S619" s="27">
        <v>1.1240000000000001</v>
      </c>
      <c r="T619" s="27">
        <v>1.726</v>
      </c>
      <c r="U619" s="27">
        <v>0.60399999999999998</v>
      </c>
      <c r="V619" s="26">
        <v>514577808</v>
      </c>
      <c r="W619" s="26">
        <v>637359549</v>
      </c>
      <c r="X619" s="26">
        <v>168473889</v>
      </c>
      <c r="Y619" s="26">
        <v>167595500</v>
      </c>
      <c r="Z619" s="26">
        <v>961</v>
      </c>
      <c r="AA619" s="26">
        <v>746</v>
      </c>
      <c r="AB619" s="28">
        <v>0.45679999999999998</v>
      </c>
      <c r="AC619" s="26">
        <v>0</v>
      </c>
      <c r="AD619" s="27">
        <v>0.1198</v>
      </c>
      <c r="AE619" s="27">
        <v>0.72599999999999998</v>
      </c>
      <c r="AF619" s="26">
        <v>749</v>
      </c>
      <c r="AG619" s="26">
        <v>746</v>
      </c>
      <c r="AH619" s="26">
        <v>809</v>
      </c>
      <c r="AI619" s="26">
        <v>787836</v>
      </c>
      <c r="AJ619" s="27">
        <v>0.77300000000000002</v>
      </c>
      <c r="AK619" s="27">
        <v>0.79500000000000004</v>
      </c>
      <c r="AL619" s="27">
        <v>0.89500000000000002</v>
      </c>
      <c r="AM619" s="27">
        <v>0.79500000000000004</v>
      </c>
      <c r="AN619" s="27">
        <v>0.79500000000000004</v>
      </c>
      <c r="AO619" s="27">
        <v>0.48099999999999998</v>
      </c>
      <c r="AP619" s="27">
        <v>0.65300000000000002</v>
      </c>
      <c r="AQ619" s="27">
        <v>0.65300000000000002</v>
      </c>
      <c r="AR619" s="31" t="s">
        <v>1439</v>
      </c>
    </row>
    <row r="620" spans="1:44" x14ac:dyDescent="0.25">
      <c r="A620" s="22" t="s">
        <v>1255</v>
      </c>
      <c r="B620" s="19" t="s">
        <v>1256</v>
      </c>
      <c r="C620" s="26">
        <v>759941</v>
      </c>
      <c r="D620" s="26">
        <v>122906</v>
      </c>
      <c r="E620" s="27">
        <v>0.623</v>
      </c>
      <c r="F620" s="26">
        <v>16883</v>
      </c>
      <c r="G620" s="26">
        <v>50649</v>
      </c>
      <c r="H620" s="27">
        <v>0.68300000000000005</v>
      </c>
      <c r="I620" s="26">
        <v>8886</v>
      </c>
      <c r="J620" s="27">
        <v>0.90700000000000003</v>
      </c>
      <c r="K620" s="26">
        <v>581724723</v>
      </c>
      <c r="L620" s="26">
        <v>654</v>
      </c>
      <c r="M620" s="26">
        <v>889487</v>
      </c>
      <c r="N620" s="26">
        <v>152035</v>
      </c>
      <c r="O620" s="27">
        <v>0.40400000000000003</v>
      </c>
      <c r="P620" s="26">
        <v>813</v>
      </c>
      <c r="Q620" s="26">
        <v>826</v>
      </c>
      <c r="R620" s="26">
        <v>820</v>
      </c>
      <c r="S620" s="27">
        <v>1.1240000000000001</v>
      </c>
      <c r="T620" s="27">
        <v>1.899</v>
      </c>
      <c r="U620" s="27">
        <v>0.61699999999999999</v>
      </c>
      <c r="V620" s="26">
        <v>548656449</v>
      </c>
      <c r="W620" s="26">
        <v>614792998</v>
      </c>
      <c r="X620" s="26">
        <v>99807128</v>
      </c>
      <c r="Y620" s="26">
        <v>99431161</v>
      </c>
      <c r="Z620" s="26">
        <v>809</v>
      </c>
      <c r="AA620" s="26">
        <v>655</v>
      </c>
      <c r="AB620" s="28">
        <v>0.58899999999999997</v>
      </c>
      <c r="AC620" s="26">
        <v>0</v>
      </c>
      <c r="AD620" s="27">
        <v>0.19769999999999999</v>
      </c>
      <c r="AE620" s="27">
        <v>0.89900000000000002</v>
      </c>
      <c r="AF620" s="26">
        <v>659</v>
      </c>
      <c r="AG620" s="26">
        <v>655</v>
      </c>
      <c r="AH620" s="26">
        <v>665</v>
      </c>
      <c r="AI620" s="26">
        <v>924500</v>
      </c>
      <c r="AJ620" s="27">
        <v>0.81100000000000005</v>
      </c>
      <c r="AK620" s="27">
        <v>0.78200000000000003</v>
      </c>
      <c r="AL620" s="27">
        <v>0.88200000000000001</v>
      </c>
      <c r="AM620" s="27">
        <v>0.78200000000000003</v>
      </c>
      <c r="AN620" s="27">
        <v>0.78200000000000003</v>
      </c>
      <c r="AO620" s="27">
        <v>0.14000000000000001</v>
      </c>
      <c r="AP620" s="27">
        <v>0.59199999999999997</v>
      </c>
      <c r="AQ620" s="27">
        <v>0.59199999999999997</v>
      </c>
      <c r="AR620" s="31" t="s">
        <v>1439</v>
      </c>
    </row>
    <row r="621" spans="1:44" x14ac:dyDescent="0.25">
      <c r="A621" s="22" t="s">
        <v>1257</v>
      </c>
      <c r="B621" s="19" t="s">
        <v>1258</v>
      </c>
      <c r="C621" s="26">
        <v>383173</v>
      </c>
      <c r="D621" s="26">
        <v>144342</v>
      </c>
      <c r="E621" s="27">
        <v>0.45400000000000001</v>
      </c>
      <c r="F621" s="26">
        <v>17637</v>
      </c>
      <c r="G621" s="26">
        <v>52911</v>
      </c>
      <c r="H621" s="27">
        <v>0.76900000000000002</v>
      </c>
      <c r="I621" s="26">
        <v>8704</v>
      </c>
      <c r="J621" s="27">
        <v>0.93200000000000005</v>
      </c>
      <c r="K621" s="26">
        <v>811939036</v>
      </c>
      <c r="L621" s="26">
        <v>1822</v>
      </c>
      <c r="M621" s="26">
        <v>445630</v>
      </c>
      <c r="N621" s="26">
        <v>178328</v>
      </c>
      <c r="O621" s="27">
        <v>0.47399999999999998</v>
      </c>
      <c r="P621" s="26">
        <v>2205</v>
      </c>
      <c r="Q621" s="26">
        <v>2216</v>
      </c>
      <c r="R621" s="26">
        <v>2211</v>
      </c>
      <c r="S621" s="27">
        <v>1.141</v>
      </c>
      <c r="T621" s="27">
        <v>1.4890000000000001</v>
      </c>
      <c r="U621" s="27">
        <v>0.85599999999999998</v>
      </c>
      <c r="V621" s="26">
        <v>761353865</v>
      </c>
      <c r="W621" s="26">
        <v>862524208</v>
      </c>
      <c r="X621" s="26">
        <v>316666741</v>
      </c>
      <c r="Y621" s="26">
        <v>324914573</v>
      </c>
      <c r="Z621" s="26">
        <v>2251</v>
      </c>
      <c r="AA621" s="26">
        <v>1796</v>
      </c>
      <c r="AB621" s="28">
        <v>0.59289999999999998</v>
      </c>
      <c r="AC621" s="26">
        <v>27</v>
      </c>
      <c r="AD621" s="27">
        <v>0.1484</v>
      </c>
      <c r="AE621" s="27">
        <v>0.48899999999999999</v>
      </c>
      <c r="AF621" s="26">
        <v>1949</v>
      </c>
      <c r="AG621" s="26">
        <v>1861</v>
      </c>
      <c r="AH621" s="26">
        <v>1876</v>
      </c>
      <c r="AI621" s="26">
        <v>459767</v>
      </c>
      <c r="AJ621" s="27">
        <v>0.9</v>
      </c>
      <c r="AK621" s="27">
        <v>0.84</v>
      </c>
      <c r="AL621" s="27">
        <v>0.94</v>
      </c>
      <c r="AM621" s="27">
        <v>0.89800000000000002</v>
      </c>
      <c r="AN621" s="27">
        <v>0.93700000000000006</v>
      </c>
      <c r="AO621" s="27">
        <v>0.56299999999999994</v>
      </c>
      <c r="AP621" s="27">
        <v>0.79800000000000004</v>
      </c>
      <c r="AQ621" s="27">
        <v>0.79800000000000004</v>
      </c>
      <c r="AR621" s="31" t="s">
        <v>1439</v>
      </c>
    </row>
    <row r="622" spans="1:44" x14ac:dyDescent="0.25">
      <c r="A622" s="22" t="s">
        <v>1259</v>
      </c>
      <c r="B622" s="19" t="s">
        <v>1260</v>
      </c>
      <c r="C622" s="26">
        <v>320742</v>
      </c>
      <c r="D622" s="26">
        <v>130230</v>
      </c>
      <c r="E622" s="27">
        <v>0.39600000000000002</v>
      </c>
      <c r="F622" s="26">
        <v>16490</v>
      </c>
      <c r="G622" s="26">
        <v>49470</v>
      </c>
      <c r="H622" s="27">
        <v>0.79900000000000004</v>
      </c>
      <c r="I622" s="26">
        <v>8005</v>
      </c>
      <c r="J622" s="27">
        <v>0.94099999999999995</v>
      </c>
      <c r="K622" s="26">
        <v>285473762</v>
      </c>
      <c r="L622" s="26">
        <v>737</v>
      </c>
      <c r="M622" s="26">
        <v>387345</v>
      </c>
      <c r="N622" s="26">
        <v>162391</v>
      </c>
      <c r="O622" s="27">
        <v>0.432</v>
      </c>
      <c r="P622" s="26">
        <v>911</v>
      </c>
      <c r="Q622" s="26">
        <v>955</v>
      </c>
      <c r="R622" s="26">
        <v>933</v>
      </c>
      <c r="S622" s="27">
        <v>1.141</v>
      </c>
      <c r="T622" s="27">
        <v>1.855</v>
      </c>
      <c r="U622" s="27">
        <v>0.93</v>
      </c>
      <c r="V622" s="26">
        <v>276184915</v>
      </c>
      <c r="W622" s="26">
        <v>294762609</v>
      </c>
      <c r="X622" s="26">
        <v>109872122</v>
      </c>
      <c r="Y622" s="26">
        <v>119682265</v>
      </c>
      <c r="Z622" s="26">
        <v>919</v>
      </c>
      <c r="AA622" s="26">
        <v>694</v>
      </c>
      <c r="AB622" s="28">
        <v>0.61109999999999998</v>
      </c>
      <c r="AC622" s="26">
        <v>15</v>
      </c>
      <c r="AD622" s="27">
        <v>0.1636</v>
      </c>
      <c r="AE622" s="27">
        <v>0.85499999999999998</v>
      </c>
      <c r="AF622" s="26">
        <v>695</v>
      </c>
      <c r="AG622" s="26">
        <v>722</v>
      </c>
      <c r="AH622" s="26">
        <v>757</v>
      </c>
      <c r="AI622" s="26">
        <v>389382</v>
      </c>
      <c r="AJ622" s="27">
        <v>0.9</v>
      </c>
      <c r="AK622" s="27">
        <v>0.86199999999999999</v>
      </c>
      <c r="AL622" s="27">
        <v>0.95</v>
      </c>
      <c r="AM622" s="27">
        <v>0.92900000000000005</v>
      </c>
      <c r="AN622" s="27">
        <v>0.97</v>
      </c>
      <c r="AO622" s="27">
        <v>0.57899999999999996</v>
      </c>
      <c r="AP622" s="27">
        <v>0.82899999999999996</v>
      </c>
      <c r="AQ622" s="27">
        <v>0.82899999999999996</v>
      </c>
      <c r="AR622" s="31" t="s">
        <v>1439</v>
      </c>
    </row>
    <row r="623" spans="1:44" x14ac:dyDescent="0.25">
      <c r="A623" s="22" t="s">
        <v>1261</v>
      </c>
      <c r="B623" s="19" t="s">
        <v>1262</v>
      </c>
      <c r="C623" s="26">
        <v>312480</v>
      </c>
      <c r="D623" s="26">
        <v>120483</v>
      </c>
      <c r="E623" s="27">
        <v>0.375</v>
      </c>
      <c r="F623" s="26">
        <v>17434</v>
      </c>
      <c r="G623" s="26">
        <v>52302</v>
      </c>
      <c r="H623" s="27">
        <v>0.80900000000000005</v>
      </c>
      <c r="I623" s="26">
        <v>6615</v>
      </c>
      <c r="J623" s="27">
        <v>0.94399999999999995</v>
      </c>
      <c r="K623" s="26">
        <v>323997153</v>
      </c>
      <c r="L623" s="26">
        <v>854</v>
      </c>
      <c r="M623" s="26">
        <v>379387</v>
      </c>
      <c r="N623" s="26">
        <v>152650</v>
      </c>
      <c r="O623" s="27">
        <v>0.40600000000000003</v>
      </c>
      <c r="P623" s="26">
        <v>1119</v>
      </c>
      <c r="Q623" s="26">
        <v>1056</v>
      </c>
      <c r="R623" s="26">
        <v>1119</v>
      </c>
      <c r="S623" s="27">
        <v>1.141</v>
      </c>
      <c r="T623" s="27">
        <v>1.79</v>
      </c>
      <c r="U623" s="27">
        <v>0.93</v>
      </c>
      <c r="V623" s="26">
        <v>309890145</v>
      </c>
      <c r="W623" s="26">
        <v>338104162</v>
      </c>
      <c r="X623" s="26">
        <v>128408461</v>
      </c>
      <c r="Y623" s="26">
        <v>130363453</v>
      </c>
      <c r="Z623" s="26">
        <v>1082</v>
      </c>
      <c r="AA623" s="26">
        <v>894</v>
      </c>
      <c r="AB623" s="28">
        <v>0.70030000000000003</v>
      </c>
      <c r="AC623" s="26">
        <v>0</v>
      </c>
      <c r="AD623" s="27">
        <v>0.22539999999999999</v>
      </c>
      <c r="AE623" s="27">
        <v>0.79</v>
      </c>
      <c r="AF623" s="26">
        <v>898</v>
      </c>
      <c r="AG623" s="26">
        <v>905</v>
      </c>
      <c r="AH623" s="26">
        <v>872</v>
      </c>
      <c r="AI623" s="26">
        <v>387734</v>
      </c>
      <c r="AJ623" s="27">
        <v>0.9</v>
      </c>
      <c r="AK623" s="27">
        <v>0.86099999999999999</v>
      </c>
      <c r="AL623" s="27">
        <v>0.95</v>
      </c>
      <c r="AM623" s="27">
        <v>0.93</v>
      </c>
      <c r="AN623" s="27">
        <v>0.97099999999999997</v>
      </c>
      <c r="AO623" s="27">
        <v>0.54600000000000004</v>
      </c>
      <c r="AP623" s="27">
        <v>0.83</v>
      </c>
      <c r="AQ623" s="27">
        <v>0.83</v>
      </c>
      <c r="AR623" s="31" t="s">
        <v>1439</v>
      </c>
    </row>
    <row r="624" spans="1:44" x14ac:dyDescent="0.25">
      <c r="A624" s="22" t="s">
        <v>1263</v>
      </c>
      <c r="B624" s="19" t="s">
        <v>1264</v>
      </c>
      <c r="C624" s="26">
        <v>520950</v>
      </c>
      <c r="D624" s="26">
        <v>243995</v>
      </c>
      <c r="E624" s="27">
        <v>0.69899999999999995</v>
      </c>
      <c r="F624" s="26">
        <v>20086</v>
      </c>
      <c r="G624" s="26">
        <v>60258</v>
      </c>
      <c r="H624" s="27">
        <v>0.64400000000000002</v>
      </c>
      <c r="I624" s="26">
        <v>13374</v>
      </c>
      <c r="J624" s="27">
        <v>0.89600000000000002</v>
      </c>
      <c r="K624" s="26">
        <v>371390926</v>
      </c>
      <c r="L624" s="26">
        <v>618</v>
      </c>
      <c r="M624" s="26">
        <v>600956</v>
      </c>
      <c r="N624" s="26">
        <v>304007</v>
      </c>
      <c r="O624" s="27">
        <v>0.80800000000000005</v>
      </c>
      <c r="P624" s="26">
        <v>712</v>
      </c>
      <c r="Q624" s="26">
        <v>739</v>
      </c>
      <c r="R624" s="26">
        <v>726</v>
      </c>
      <c r="S624" s="27">
        <v>1.141</v>
      </c>
      <c r="T624" s="27">
        <v>1.625</v>
      </c>
      <c r="U624" s="27">
        <v>0.57999999999999996</v>
      </c>
      <c r="V624" s="26">
        <v>341649700</v>
      </c>
      <c r="W624" s="26">
        <v>401132153</v>
      </c>
      <c r="X624" s="26">
        <v>176728782</v>
      </c>
      <c r="Y624" s="26">
        <v>187876405</v>
      </c>
      <c r="Z624" s="26">
        <v>770</v>
      </c>
      <c r="AA624" s="26">
        <v>577</v>
      </c>
      <c r="AB624" s="28">
        <v>0.50660000000000005</v>
      </c>
      <c r="AC624" s="26">
        <v>6</v>
      </c>
      <c r="AD624" s="27">
        <v>0.1033</v>
      </c>
      <c r="AE624" s="27">
        <v>0.625</v>
      </c>
      <c r="AF624" s="26">
        <v>589</v>
      </c>
      <c r="AG624" s="26">
        <v>632</v>
      </c>
      <c r="AH624" s="26">
        <v>648</v>
      </c>
      <c r="AI624" s="26">
        <v>619031</v>
      </c>
      <c r="AJ624" s="27">
        <v>0.78300000000000003</v>
      </c>
      <c r="AK624" s="27">
        <v>0.84299999999999997</v>
      </c>
      <c r="AL624" s="27">
        <v>0.94299999999999995</v>
      </c>
      <c r="AM624" s="27">
        <v>0.83299999999999996</v>
      </c>
      <c r="AN624" s="27">
        <v>0.83299999999999996</v>
      </c>
      <c r="AO624" s="27">
        <v>0.58799999999999997</v>
      </c>
      <c r="AP624" s="27">
        <v>0.72699999999999998</v>
      </c>
      <c r="AQ624" s="27">
        <v>0.72699999999999998</v>
      </c>
      <c r="AR624" s="31" t="s">
        <v>1439</v>
      </c>
    </row>
    <row r="625" spans="1:44" x14ac:dyDescent="0.25">
      <c r="A625" s="22" t="s">
        <v>1265</v>
      </c>
      <c r="B625" s="19" t="s">
        <v>1266</v>
      </c>
      <c r="C625" s="26">
        <v>682627</v>
      </c>
      <c r="D625" s="26">
        <v>219106</v>
      </c>
      <c r="E625" s="27">
        <v>0.745</v>
      </c>
      <c r="F625" s="26">
        <v>16518</v>
      </c>
      <c r="G625" s="26">
        <v>49554</v>
      </c>
      <c r="H625" s="27">
        <v>0.621</v>
      </c>
      <c r="I625" s="26">
        <v>14042</v>
      </c>
      <c r="J625" s="27">
        <v>0.88900000000000001</v>
      </c>
      <c r="K625" s="26">
        <v>1607713716</v>
      </c>
      <c r="L625" s="26">
        <v>1990</v>
      </c>
      <c r="M625" s="26">
        <v>807896</v>
      </c>
      <c r="N625" s="26">
        <v>266671</v>
      </c>
      <c r="O625" s="27">
        <v>0.70899999999999996</v>
      </c>
      <c r="P625" s="26">
        <v>2471</v>
      </c>
      <c r="Q625" s="26">
        <v>2440</v>
      </c>
      <c r="R625" s="26">
        <v>2471</v>
      </c>
      <c r="S625" s="27">
        <v>1.141</v>
      </c>
      <c r="T625" s="27">
        <v>1.306</v>
      </c>
      <c r="U625" s="27">
        <v>0.53500000000000003</v>
      </c>
      <c r="V625" s="26">
        <v>1562102578</v>
      </c>
      <c r="W625" s="26">
        <v>1653324854</v>
      </c>
      <c r="X625" s="26">
        <v>553990795</v>
      </c>
      <c r="Y625" s="26">
        <v>530676672</v>
      </c>
      <c r="Z625" s="26">
        <v>2422</v>
      </c>
      <c r="AA625" s="26">
        <v>2038</v>
      </c>
      <c r="AB625" s="28">
        <v>0.38300000000000001</v>
      </c>
      <c r="AC625" s="26">
        <v>20</v>
      </c>
      <c r="AD625" s="27">
        <v>7.9100000000000004E-2</v>
      </c>
      <c r="AE625" s="27">
        <v>0.30599999999999999</v>
      </c>
      <c r="AF625" s="26">
        <v>2046</v>
      </c>
      <c r="AG625" s="26">
        <v>2088</v>
      </c>
      <c r="AH625" s="26">
        <v>2088</v>
      </c>
      <c r="AI625" s="26">
        <v>791822</v>
      </c>
      <c r="AJ625" s="27">
        <v>0.69499999999999995</v>
      </c>
      <c r="AK625" s="27">
        <v>0.70599999999999996</v>
      </c>
      <c r="AL625" s="27">
        <v>0.80600000000000005</v>
      </c>
      <c r="AM625" s="27">
        <v>0.751</v>
      </c>
      <c r="AN625" s="27">
        <v>0.751</v>
      </c>
      <c r="AO625" s="27">
        <v>0.58399999999999996</v>
      </c>
      <c r="AP625" s="27">
        <v>0.65100000000000002</v>
      </c>
      <c r="AQ625" s="27">
        <v>0.65100000000000002</v>
      </c>
      <c r="AR625" s="31" t="s">
        <v>1439</v>
      </c>
    </row>
    <row r="626" spans="1:44" x14ac:dyDescent="0.25">
      <c r="A626" s="22" t="s">
        <v>1267</v>
      </c>
      <c r="B626" s="19" t="s">
        <v>1268</v>
      </c>
      <c r="C626" s="26">
        <v>494674</v>
      </c>
      <c r="D626" s="26">
        <v>176139</v>
      </c>
      <c r="E626" s="27">
        <v>0.56899999999999995</v>
      </c>
      <c r="F626" s="26">
        <v>16570</v>
      </c>
      <c r="G626" s="26">
        <v>49710</v>
      </c>
      <c r="H626" s="27">
        <v>0.71</v>
      </c>
      <c r="I626" s="26">
        <v>13912</v>
      </c>
      <c r="J626" s="27">
        <v>0.91500000000000004</v>
      </c>
      <c r="K626" s="26">
        <v>939528028</v>
      </c>
      <c r="L626" s="26">
        <v>1632</v>
      </c>
      <c r="M626" s="26">
        <v>575691</v>
      </c>
      <c r="N626" s="26">
        <v>213914</v>
      </c>
      <c r="O626" s="27">
        <v>0.56899999999999995</v>
      </c>
      <c r="P626" s="26">
        <v>1904</v>
      </c>
      <c r="Q626" s="26">
        <v>1983</v>
      </c>
      <c r="R626" s="26">
        <v>1944</v>
      </c>
      <c r="S626" s="27">
        <v>1.141</v>
      </c>
      <c r="T626" s="27">
        <v>1.3640000000000001</v>
      </c>
      <c r="U626" s="27">
        <v>0.67200000000000004</v>
      </c>
      <c r="V626" s="26">
        <v>898610356</v>
      </c>
      <c r="W626" s="26">
        <v>980445701</v>
      </c>
      <c r="X626" s="26">
        <v>336824121</v>
      </c>
      <c r="Y626" s="26">
        <v>349108456</v>
      </c>
      <c r="Z626" s="26">
        <v>1982</v>
      </c>
      <c r="AA626" s="26">
        <v>1594</v>
      </c>
      <c r="AB626" s="28">
        <v>0.45350000000000001</v>
      </c>
      <c r="AC626" s="26">
        <v>13</v>
      </c>
      <c r="AD626" s="27">
        <v>9.9299999999999999E-2</v>
      </c>
      <c r="AE626" s="27">
        <v>0.36399999999999999</v>
      </c>
      <c r="AF626" s="26">
        <v>1603</v>
      </c>
      <c r="AG626" s="26">
        <v>1618</v>
      </c>
      <c r="AH626" s="26">
        <v>1708</v>
      </c>
      <c r="AI626" s="26">
        <v>574031</v>
      </c>
      <c r="AJ626" s="27">
        <v>0.84699999999999998</v>
      </c>
      <c r="AK626" s="27">
        <v>0.80800000000000005</v>
      </c>
      <c r="AL626" s="27">
        <v>0.90800000000000003</v>
      </c>
      <c r="AM626" s="27">
        <v>0.84699999999999998</v>
      </c>
      <c r="AN626" s="27">
        <v>0.84699999999999998</v>
      </c>
      <c r="AO626" s="27">
        <v>0.64200000000000002</v>
      </c>
      <c r="AP626" s="27">
        <v>0.747</v>
      </c>
      <c r="AQ626" s="27">
        <v>0.747</v>
      </c>
      <c r="AR626" s="31" t="s">
        <v>1439</v>
      </c>
    </row>
    <row r="627" spans="1:44" x14ac:dyDescent="0.25">
      <c r="A627" s="22" t="s">
        <v>1269</v>
      </c>
      <c r="B627" s="19" t="s">
        <v>1270</v>
      </c>
      <c r="C627" s="26">
        <v>440076</v>
      </c>
      <c r="D627" s="26">
        <v>190474</v>
      </c>
      <c r="E627" s="27">
        <v>0.56399999999999995</v>
      </c>
      <c r="F627" s="26">
        <v>19560</v>
      </c>
      <c r="G627" s="26">
        <v>58680</v>
      </c>
      <c r="H627" s="27">
        <v>0.71299999999999997</v>
      </c>
      <c r="I627" s="26">
        <v>15240</v>
      </c>
      <c r="J627" s="27">
        <v>0.91600000000000004</v>
      </c>
      <c r="K627" s="26">
        <v>415582647</v>
      </c>
      <c r="L627" s="26">
        <v>788</v>
      </c>
      <c r="M627" s="26">
        <v>527389</v>
      </c>
      <c r="N627" s="26">
        <v>234709</v>
      </c>
      <c r="O627" s="27">
        <v>0.624</v>
      </c>
      <c r="P627" s="26">
        <v>930</v>
      </c>
      <c r="Q627" s="26">
        <v>933</v>
      </c>
      <c r="R627" s="26">
        <v>932</v>
      </c>
      <c r="S627" s="27">
        <v>1.141</v>
      </c>
      <c r="T627" s="27">
        <v>1.2569999999999999</v>
      </c>
      <c r="U627" s="27">
        <v>0.66900000000000004</v>
      </c>
      <c r="V627" s="26">
        <v>403850834</v>
      </c>
      <c r="W627" s="26">
        <v>427314461</v>
      </c>
      <c r="X627" s="26">
        <v>182630488</v>
      </c>
      <c r="Y627" s="26">
        <v>184950834</v>
      </c>
      <c r="Z627" s="26">
        <v>971</v>
      </c>
      <c r="AA627" s="26">
        <v>788</v>
      </c>
      <c r="AB627" s="28">
        <v>0.33069999999999999</v>
      </c>
      <c r="AC627" s="26">
        <v>8</v>
      </c>
      <c r="AD627" s="27">
        <v>5.6599999999999998E-2</v>
      </c>
      <c r="AE627" s="27">
        <v>0.25700000000000001</v>
      </c>
      <c r="AF627" s="26">
        <v>794</v>
      </c>
      <c r="AG627" s="26">
        <v>819</v>
      </c>
      <c r="AH627" s="26">
        <v>841</v>
      </c>
      <c r="AI627" s="26">
        <v>508102</v>
      </c>
      <c r="AJ627" s="27">
        <v>0.85499999999999998</v>
      </c>
      <c r="AK627" s="27">
        <v>0.84399999999999997</v>
      </c>
      <c r="AL627" s="27">
        <v>0.94399999999999995</v>
      </c>
      <c r="AM627" s="27">
        <v>0.876</v>
      </c>
      <c r="AN627" s="27">
        <v>0.876</v>
      </c>
      <c r="AO627" s="27">
        <v>0.71499999999999997</v>
      </c>
      <c r="AP627" s="27">
        <v>0.77600000000000002</v>
      </c>
      <c r="AQ627" s="27">
        <v>0.77600000000000002</v>
      </c>
      <c r="AR627" s="31" t="s">
        <v>1439</v>
      </c>
    </row>
    <row r="628" spans="1:44" x14ac:dyDescent="0.25">
      <c r="A628" s="22" t="s">
        <v>1271</v>
      </c>
      <c r="B628" s="19" t="s">
        <v>1272</v>
      </c>
      <c r="C628" s="26">
        <v>458037</v>
      </c>
      <c r="D628" s="26">
        <v>138469</v>
      </c>
      <c r="E628" s="27">
        <v>0.48499999999999999</v>
      </c>
      <c r="F628" s="26">
        <v>16992</v>
      </c>
      <c r="G628" s="26">
        <v>50976</v>
      </c>
      <c r="H628" s="27">
        <v>0.753</v>
      </c>
      <c r="I628" s="26">
        <v>9758</v>
      </c>
      <c r="J628" s="27">
        <v>0.92800000000000005</v>
      </c>
      <c r="K628" s="26">
        <v>515457637</v>
      </c>
      <c r="L628" s="26">
        <v>987</v>
      </c>
      <c r="M628" s="26">
        <v>522246</v>
      </c>
      <c r="N628" s="26">
        <v>168772</v>
      </c>
      <c r="O628" s="27">
        <v>0.44800000000000001</v>
      </c>
      <c r="P628" s="26">
        <v>1186</v>
      </c>
      <c r="Q628" s="26">
        <v>1231</v>
      </c>
      <c r="R628" s="26">
        <v>1209</v>
      </c>
      <c r="S628" s="27">
        <v>1.141</v>
      </c>
      <c r="T628" s="27">
        <v>1.806</v>
      </c>
      <c r="U628" s="27">
        <v>0.81399999999999995</v>
      </c>
      <c r="V628" s="26">
        <v>479896536</v>
      </c>
      <c r="W628" s="26">
        <v>551018739</v>
      </c>
      <c r="X628" s="26">
        <v>180858246</v>
      </c>
      <c r="Y628" s="26">
        <v>166578761</v>
      </c>
      <c r="Z628" s="26">
        <v>1203</v>
      </c>
      <c r="AA628" s="26">
        <v>984</v>
      </c>
      <c r="AB628" s="28">
        <v>0.73660000000000003</v>
      </c>
      <c r="AC628" s="26">
        <v>100</v>
      </c>
      <c r="AD628" s="27">
        <v>0.18540000000000001</v>
      </c>
      <c r="AE628" s="27">
        <v>0.80600000000000005</v>
      </c>
      <c r="AF628" s="26">
        <v>983</v>
      </c>
      <c r="AG628" s="26">
        <v>1001</v>
      </c>
      <c r="AH628" s="26">
        <v>1007</v>
      </c>
      <c r="AI628" s="26">
        <v>547188</v>
      </c>
      <c r="AJ628" s="27">
        <v>0.9</v>
      </c>
      <c r="AK628" s="27">
        <v>0.81200000000000006</v>
      </c>
      <c r="AL628" s="27">
        <v>0.91200000000000003</v>
      </c>
      <c r="AM628" s="27">
        <v>0.85899999999999999</v>
      </c>
      <c r="AN628" s="27">
        <v>0.89600000000000002</v>
      </c>
      <c r="AO628" s="27">
        <v>0.54300000000000004</v>
      </c>
      <c r="AP628" s="27">
        <v>0.75900000000000001</v>
      </c>
      <c r="AQ628" s="27">
        <v>0.75900000000000001</v>
      </c>
      <c r="AR628" s="31" t="s">
        <v>1439</v>
      </c>
    </row>
    <row r="629" spans="1:44" x14ac:dyDescent="0.25">
      <c r="A629" s="22" t="s">
        <v>1273</v>
      </c>
      <c r="B629" s="19" t="s">
        <v>1274</v>
      </c>
      <c r="C629" s="26">
        <v>500586</v>
      </c>
      <c r="D629" s="26">
        <v>187090</v>
      </c>
      <c r="E629" s="27">
        <v>0.59099999999999997</v>
      </c>
      <c r="F629" s="26">
        <v>16110</v>
      </c>
      <c r="G629" s="26">
        <v>48330</v>
      </c>
      <c r="H629" s="27">
        <v>0.69899999999999995</v>
      </c>
      <c r="I629" s="26">
        <v>13899</v>
      </c>
      <c r="J629" s="27">
        <v>0.91200000000000003</v>
      </c>
      <c r="K629" s="26">
        <v>526405421</v>
      </c>
      <c r="L629" s="26">
        <v>933</v>
      </c>
      <c r="M629" s="26">
        <v>564207</v>
      </c>
      <c r="N629" s="26">
        <v>223184</v>
      </c>
      <c r="O629" s="27">
        <v>0.59299999999999997</v>
      </c>
      <c r="P629" s="26">
        <v>1064</v>
      </c>
      <c r="Q629" s="26">
        <v>1102</v>
      </c>
      <c r="R629" s="26">
        <v>1083</v>
      </c>
      <c r="S629" s="27">
        <v>1.141</v>
      </c>
      <c r="T629" s="27">
        <v>1.4259999999999999</v>
      </c>
      <c r="U629" s="27">
        <v>0.64500000000000002</v>
      </c>
      <c r="V629" s="26">
        <v>495658183</v>
      </c>
      <c r="W629" s="26">
        <v>557152659</v>
      </c>
      <c r="X629" s="26">
        <v>205662266</v>
      </c>
      <c r="Y629" s="26">
        <v>208231212</v>
      </c>
      <c r="Z629" s="26">
        <v>1113</v>
      </c>
      <c r="AA629" s="26">
        <v>912</v>
      </c>
      <c r="AB629" s="28">
        <v>0.5232</v>
      </c>
      <c r="AC629" s="26">
        <v>30</v>
      </c>
      <c r="AD629" s="27">
        <v>0.1043</v>
      </c>
      <c r="AE629" s="27">
        <v>0.42599999999999999</v>
      </c>
      <c r="AF629" s="26">
        <v>917</v>
      </c>
      <c r="AG629" s="26">
        <v>943</v>
      </c>
      <c r="AH629" s="26">
        <v>979</v>
      </c>
      <c r="AI629" s="26">
        <v>569103</v>
      </c>
      <c r="AJ629" s="27">
        <v>0.81299999999999994</v>
      </c>
      <c r="AK629" s="27">
        <v>0.79600000000000004</v>
      </c>
      <c r="AL629" s="27">
        <v>0.89600000000000002</v>
      </c>
      <c r="AM629" s="27">
        <v>0.84899999999999998</v>
      </c>
      <c r="AN629" s="27">
        <v>0.84899999999999998</v>
      </c>
      <c r="AO629" s="27">
        <v>0.64700000000000002</v>
      </c>
      <c r="AP629" s="27">
        <v>0.749</v>
      </c>
      <c r="AQ629" s="27">
        <v>0.749</v>
      </c>
      <c r="AR629" s="31" t="s">
        <v>1439</v>
      </c>
    </row>
    <row r="630" spans="1:44" x14ac:dyDescent="0.25">
      <c r="A630" s="22" t="s">
        <v>1275</v>
      </c>
      <c r="B630" s="19" t="s">
        <v>1276</v>
      </c>
      <c r="C630" s="26">
        <v>637768</v>
      </c>
      <c r="D630" s="26">
        <v>149167</v>
      </c>
      <c r="E630" s="27">
        <v>0.60099999999999998</v>
      </c>
      <c r="F630" s="26">
        <v>16913</v>
      </c>
      <c r="G630" s="26">
        <v>50739</v>
      </c>
      <c r="H630" s="27">
        <v>0.69399999999999995</v>
      </c>
      <c r="I630" s="26">
        <v>11446</v>
      </c>
      <c r="J630" s="27">
        <v>0.91</v>
      </c>
      <c r="K630" s="26">
        <v>762223433</v>
      </c>
      <c r="L630" s="26">
        <v>1033</v>
      </c>
      <c r="M630" s="26">
        <v>737873</v>
      </c>
      <c r="N630" s="26">
        <v>184834</v>
      </c>
      <c r="O630" s="27">
        <v>0.49099999999999999</v>
      </c>
      <c r="P630" s="26">
        <v>1221</v>
      </c>
      <c r="Q630" s="26">
        <v>1242</v>
      </c>
      <c r="R630" s="26">
        <v>1232</v>
      </c>
      <c r="S630" s="27">
        <v>1.141</v>
      </c>
      <c r="T630" s="27">
        <v>1.851</v>
      </c>
      <c r="U630" s="27">
        <v>0.67400000000000004</v>
      </c>
      <c r="V630" s="26">
        <v>708103505</v>
      </c>
      <c r="W630" s="26">
        <v>816343362</v>
      </c>
      <c r="X630" s="26">
        <v>182881021</v>
      </c>
      <c r="Y630" s="26">
        <v>190934025</v>
      </c>
      <c r="Z630" s="26">
        <v>1280</v>
      </c>
      <c r="AA630" s="26">
        <v>1010</v>
      </c>
      <c r="AB630" s="28">
        <v>0.63009999999999999</v>
      </c>
      <c r="AC630" s="26">
        <v>24</v>
      </c>
      <c r="AD630" s="27">
        <v>0.14940000000000001</v>
      </c>
      <c r="AE630" s="27">
        <v>0.85099999999999998</v>
      </c>
      <c r="AF630" s="26">
        <v>1016</v>
      </c>
      <c r="AG630" s="26">
        <v>1047</v>
      </c>
      <c r="AH630" s="26">
        <v>1067</v>
      </c>
      <c r="AI630" s="26">
        <v>765082</v>
      </c>
      <c r="AJ630" s="27">
        <v>0.83499999999999996</v>
      </c>
      <c r="AK630" s="27">
        <v>0.8</v>
      </c>
      <c r="AL630" s="27">
        <v>0.9</v>
      </c>
      <c r="AM630" s="27">
        <v>0.8</v>
      </c>
      <c r="AN630" s="27">
        <v>0.83499999999999996</v>
      </c>
      <c r="AO630" s="27">
        <v>0.45300000000000001</v>
      </c>
      <c r="AP630" s="27">
        <v>0.66300000000000003</v>
      </c>
      <c r="AQ630" s="27">
        <v>0.66300000000000003</v>
      </c>
      <c r="AR630" s="31" t="s">
        <v>1439</v>
      </c>
    </row>
    <row r="631" spans="1:44" x14ac:dyDescent="0.25">
      <c r="A631" s="22" t="s">
        <v>1277</v>
      </c>
      <c r="B631" s="19" t="s">
        <v>1278</v>
      </c>
      <c r="C631" s="26">
        <v>446441</v>
      </c>
      <c r="D631" s="26">
        <v>135562</v>
      </c>
      <c r="E631" s="27">
        <v>0.47399999999999998</v>
      </c>
      <c r="F631" s="26">
        <v>17535</v>
      </c>
      <c r="G631" s="26">
        <v>52605</v>
      </c>
      <c r="H631" s="27">
        <v>0.75900000000000001</v>
      </c>
      <c r="I631" s="26">
        <v>6899</v>
      </c>
      <c r="J631" s="27">
        <v>0.92900000000000005</v>
      </c>
      <c r="K631" s="26">
        <v>401045814</v>
      </c>
      <c r="L631" s="26">
        <v>774</v>
      </c>
      <c r="M631" s="26">
        <v>518147</v>
      </c>
      <c r="N631" s="26">
        <v>163936</v>
      </c>
      <c r="O631" s="27">
        <v>0.436</v>
      </c>
      <c r="P631" s="26">
        <v>936</v>
      </c>
      <c r="Q631" s="26">
        <v>939</v>
      </c>
      <c r="R631" s="26">
        <v>938</v>
      </c>
      <c r="S631" s="27">
        <v>1.141</v>
      </c>
      <c r="T631" s="27">
        <v>1.7509999999999999</v>
      </c>
      <c r="U631" s="27">
        <v>0.82599999999999996</v>
      </c>
      <c r="V631" s="26">
        <v>384222252</v>
      </c>
      <c r="W631" s="26">
        <v>417869377</v>
      </c>
      <c r="X631" s="26">
        <v>122881903</v>
      </c>
      <c r="Y631" s="26">
        <v>126886873</v>
      </c>
      <c r="Z631" s="26">
        <v>936</v>
      </c>
      <c r="AA631" s="26">
        <v>761</v>
      </c>
      <c r="AB631" s="28">
        <v>0.52370000000000005</v>
      </c>
      <c r="AC631" s="26">
        <v>1</v>
      </c>
      <c r="AD631" s="27">
        <v>0.16389999999999999</v>
      </c>
      <c r="AE631" s="27">
        <v>0.751</v>
      </c>
      <c r="AF631" s="26">
        <v>765</v>
      </c>
      <c r="AG631" s="26">
        <v>771</v>
      </c>
      <c r="AH631" s="26">
        <v>815</v>
      </c>
      <c r="AI631" s="26">
        <v>512723</v>
      </c>
      <c r="AJ631" s="27">
        <v>0.9</v>
      </c>
      <c r="AK631" s="27">
        <v>0.85299999999999998</v>
      </c>
      <c r="AL631" s="27">
        <v>0.95</v>
      </c>
      <c r="AM631" s="27">
        <v>0.874</v>
      </c>
      <c r="AN631" s="27">
        <v>0.91200000000000003</v>
      </c>
      <c r="AO631" s="27">
        <v>0.36599999999999999</v>
      </c>
      <c r="AP631" s="27">
        <v>0.77400000000000002</v>
      </c>
      <c r="AQ631" s="27">
        <v>0.77400000000000002</v>
      </c>
      <c r="AR631" s="31" t="s">
        <v>1439</v>
      </c>
    </row>
    <row r="632" spans="1:44" x14ac:dyDescent="0.25">
      <c r="A632" s="22" t="s">
        <v>1279</v>
      </c>
      <c r="B632" s="19" t="s">
        <v>1280</v>
      </c>
      <c r="C632" s="26">
        <v>1688330</v>
      </c>
      <c r="D632" s="26">
        <v>782646</v>
      </c>
      <c r="E632" s="27">
        <v>2.2549999999999999</v>
      </c>
      <c r="F632" s="26">
        <v>30226</v>
      </c>
      <c r="G632" s="26">
        <v>90678</v>
      </c>
      <c r="H632" s="27">
        <v>0.25</v>
      </c>
      <c r="I632" s="26">
        <v>38555</v>
      </c>
      <c r="J632" s="27">
        <v>0.66200000000000003</v>
      </c>
      <c r="K632" s="26">
        <v>5249685169</v>
      </c>
      <c r="L632" s="26">
        <v>2782</v>
      </c>
      <c r="M632" s="26">
        <v>1887018</v>
      </c>
      <c r="N632" s="26">
        <v>956224</v>
      </c>
      <c r="O632" s="27">
        <v>2.5430000000000001</v>
      </c>
      <c r="P632" s="26">
        <v>3318</v>
      </c>
      <c r="Q632" s="26">
        <v>3334</v>
      </c>
      <c r="R632" s="26">
        <v>3326</v>
      </c>
      <c r="S632" s="27">
        <v>1.351</v>
      </c>
      <c r="T632" s="27">
        <v>1.081</v>
      </c>
      <c r="U632" s="27">
        <v>0.125</v>
      </c>
      <c r="V632" s="26">
        <v>4760734803</v>
      </c>
      <c r="W632" s="26">
        <v>5738635536</v>
      </c>
      <c r="X632" s="26">
        <v>2824208700</v>
      </c>
      <c r="Y632" s="26">
        <v>2660215405</v>
      </c>
      <c r="Z632" s="26">
        <v>3399</v>
      </c>
      <c r="AA632" s="26">
        <v>2789</v>
      </c>
      <c r="AB632" s="28">
        <v>7.9000000000000001E-2</v>
      </c>
      <c r="AC632" s="26">
        <v>48</v>
      </c>
      <c r="AD632" s="27">
        <v>3.2500000000000001E-2</v>
      </c>
      <c r="AE632" s="27">
        <v>8.1000000000000003E-2</v>
      </c>
      <c r="AF632" s="26">
        <v>3318</v>
      </c>
      <c r="AG632" s="26">
        <v>2933</v>
      </c>
      <c r="AH632" s="26">
        <v>2974</v>
      </c>
      <c r="AI632" s="26">
        <v>1929601</v>
      </c>
      <c r="AJ632" s="27">
        <v>0.24099999999999999</v>
      </c>
      <c r="AK632" s="27">
        <v>0.253</v>
      </c>
      <c r="AL632" s="27">
        <v>0.35299999999999998</v>
      </c>
      <c r="AM632" s="27">
        <v>0.253</v>
      </c>
      <c r="AN632" s="27">
        <v>0.253</v>
      </c>
      <c r="AO632" s="27">
        <v>0.57499999999999996</v>
      </c>
      <c r="AP632" s="27">
        <v>0.14799999999999999</v>
      </c>
      <c r="AQ632" s="27">
        <v>0.57499999999999996</v>
      </c>
      <c r="AR632" s="31" t="s">
        <v>1439</v>
      </c>
    </row>
    <row r="633" spans="1:44" x14ac:dyDescent="0.25">
      <c r="A633" s="22" t="s">
        <v>1281</v>
      </c>
      <c r="B633" s="19" t="s">
        <v>1282</v>
      </c>
      <c r="C633" s="26">
        <v>2208525</v>
      </c>
      <c r="D633" s="26">
        <v>891257</v>
      </c>
      <c r="E633" s="27">
        <v>2.7229999999999999</v>
      </c>
      <c r="F633" s="26">
        <v>29755</v>
      </c>
      <c r="G633" s="26">
        <v>89265</v>
      </c>
      <c r="H633" s="27">
        <v>0.25</v>
      </c>
      <c r="I633" s="26">
        <v>41562</v>
      </c>
      <c r="J633" s="27">
        <v>0.59199999999999997</v>
      </c>
      <c r="K633" s="26">
        <v>8563973102</v>
      </c>
      <c r="L633" s="26">
        <v>3456</v>
      </c>
      <c r="M633" s="26">
        <v>2478001</v>
      </c>
      <c r="N633" s="26">
        <v>1084414</v>
      </c>
      <c r="O633" s="27">
        <v>2.8839999999999999</v>
      </c>
      <c r="P633" s="26">
        <v>3996</v>
      </c>
      <c r="Q633" s="26">
        <v>3965</v>
      </c>
      <c r="R633" s="26">
        <v>3996</v>
      </c>
      <c r="S633" s="27">
        <v>1.351</v>
      </c>
      <c r="T633" s="27">
        <v>1.4159999999999999</v>
      </c>
      <c r="U633" s="27">
        <v>4.3999999999999997E-2</v>
      </c>
      <c r="V633" s="26">
        <v>7841097236</v>
      </c>
      <c r="W633" s="26">
        <v>9286848969</v>
      </c>
      <c r="X633" s="26">
        <v>5150550686</v>
      </c>
      <c r="Y633" s="26">
        <v>3747737035</v>
      </c>
      <c r="Z633" s="26">
        <v>4205</v>
      </c>
      <c r="AA633" s="26">
        <v>3502</v>
      </c>
      <c r="AB633" s="28">
        <v>0.376</v>
      </c>
      <c r="AC633" s="26">
        <v>670</v>
      </c>
      <c r="AD633" s="27">
        <v>0.1079</v>
      </c>
      <c r="AE633" s="27">
        <v>0.41599999999999998</v>
      </c>
      <c r="AF633" s="26">
        <v>3778</v>
      </c>
      <c r="AG633" s="26">
        <v>3742</v>
      </c>
      <c r="AH633" s="26">
        <v>3707</v>
      </c>
      <c r="AI633" s="26">
        <v>2505219</v>
      </c>
      <c r="AJ633" s="27">
        <v>6.5000000000000002E-2</v>
      </c>
      <c r="AK633" s="27">
        <v>4.0000000000000001E-3</v>
      </c>
      <c r="AL633" s="27">
        <v>0.104</v>
      </c>
      <c r="AM633" s="27">
        <v>0.1</v>
      </c>
      <c r="AN633" s="27">
        <v>0.1</v>
      </c>
      <c r="AO633" s="27">
        <v>0.48399999999999999</v>
      </c>
      <c r="AP633" s="27">
        <v>0</v>
      </c>
      <c r="AQ633" s="27">
        <v>0.48399999999999999</v>
      </c>
      <c r="AR633" s="31" t="s">
        <v>1439</v>
      </c>
    </row>
    <row r="634" spans="1:44" x14ac:dyDescent="0.25">
      <c r="A634" s="22" t="s">
        <v>1283</v>
      </c>
      <c r="B634" s="19" t="s">
        <v>1284</v>
      </c>
      <c r="C634" s="26">
        <v>1303656</v>
      </c>
      <c r="D634" s="26">
        <v>591588</v>
      </c>
      <c r="E634" s="27">
        <v>1.7190000000000001</v>
      </c>
      <c r="F634" s="26">
        <v>21682</v>
      </c>
      <c r="G634" s="26">
        <v>65046</v>
      </c>
      <c r="H634" s="27">
        <v>0.25</v>
      </c>
      <c r="I634" s="26">
        <v>29041</v>
      </c>
      <c r="J634" s="27">
        <v>0.74299999999999999</v>
      </c>
      <c r="K634" s="26">
        <v>2356843401</v>
      </c>
      <c r="L634" s="26">
        <v>1575</v>
      </c>
      <c r="M634" s="26">
        <v>1496408</v>
      </c>
      <c r="N634" s="26">
        <v>719672</v>
      </c>
      <c r="O634" s="27">
        <v>1.9139999999999999</v>
      </c>
      <c r="P634" s="26">
        <v>1823</v>
      </c>
      <c r="Q634" s="26">
        <v>1830</v>
      </c>
      <c r="R634" s="26">
        <v>1827</v>
      </c>
      <c r="S634" s="27">
        <v>1.351</v>
      </c>
      <c r="T634" s="27">
        <v>1.135</v>
      </c>
      <c r="U634" s="27">
        <v>0.219</v>
      </c>
      <c r="V634" s="26">
        <v>2215881256</v>
      </c>
      <c r="W634" s="26">
        <v>2497805547</v>
      </c>
      <c r="X634" s="26">
        <v>1054514900</v>
      </c>
      <c r="Y634" s="26">
        <v>1133484184</v>
      </c>
      <c r="Z634" s="26">
        <v>1916</v>
      </c>
      <c r="AA634" s="26">
        <v>1561</v>
      </c>
      <c r="AB634" s="28">
        <v>0.14000000000000001</v>
      </c>
      <c r="AC634" s="26">
        <v>52</v>
      </c>
      <c r="AD634" s="27">
        <v>3.95E-2</v>
      </c>
      <c r="AE634" s="27">
        <v>0.13500000000000001</v>
      </c>
      <c r="AF634" s="26">
        <v>1567</v>
      </c>
      <c r="AG634" s="26">
        <v>1635</v>
      </c>
      <c r="AH634" s="26">
        <v>1681</v>
      </c>
      <c r="AI634" s="26">
        <v>1485904</v>
      </c>
      <c r="AJ634" s="27">
        <v>0.41799999999999998</v>
      </c>
      <c r="AK634" s="27">
        <v>0.35899999999999999</v>
      </c>
      <c r="AL634" s="27">
        <v>0.45900000000000002</v>
      </c>
      <c r="AM634" s="27">
        <v>0.44400000000000001</v>
      </c>
      <c r="AN634" s="27">
        <v>0.44400000000000001</v>
      </c>
      <c r="AO634" s="27">
        <v>0.55900000000000005</v>
      </c>
      <c r="AP634" s="27">
        <v>0.34399999999999997</v>
      </c>
      <c r="AQ634" s="27">
        <v>0.55900000000000005</v>
      </c>
      <c r="AR634" s="31" t="s">
        <v>1439</v>
      </c>
    </row>
    <row r="635" spans="1:44" x14ac:dyDescent="0.25">
      <c r="A635" s="22" t="s">
        <v>1285</v>
      </c>
      <c r="B635" s="19" t="s">
        <v>1286</v>
      </c>
      <c r="C635" s="26">
        <v>1247963</v>
      </c>
      <c r="D635" s="26">
        <v>336369</v>
      </c>
      <c r="E635" s="27">
        <v>1.254</v>
      </c>
      <c r="F635" s="26">
        <v>25417</v>
      </c>
      <c r="G635" s="26">
        <v>76251</v>
      </c>
      <c r="H635" s="27">
        <v>0.36099999999999999</v>
      </c>
      <c r="I635" s="26">
        <v>24753</v>
      </c>
      <c r="J635" s="27">
        <v>0.81200000000000006</v>
      </c>
      <c r="K635" s="26">
        <v>3313095863</v>
      </c>
      <c r="L635" s="26">
        <v>2187</v>
      </c>
      <c r="M635" s="26">
        <v>1514904</v>
      </c>
      <c r="N635" s="26">
        <v>432959</v>
      </c>
      <c r="O635" s="27">
        <v>1.151</v>
      </c>
      <c r="P635" s="26">
        <v>2753</v>
      </c>
      <c r="Q635" s="26">
        <v>2773</v>
      </c>
      <c r="R635" s="26">
        <v>2763</v>
      </c>
      <c r="S635" s="27">
        <v>1.351</v>
      </c>
      <c r="T635" s="27">
        <v>1.286</v>
      </c>
      <c r="U635" s="27">
        <v>0.312</v>
      </c>
      <c r="V635" s="26">
        <v>3113175751</v>
      </c>
      <c r="W635" s="26">
        <v>3513015975</v>
      </c>
      <c r="X635" s="26">
        <v>964342895</v>
      </c>
      <c r="Y635" s="26">
        <v>946881351</v>
      </c>
      <c r="Z635" s="26">
        <v>2815</v>
      </c>
      <c r="AA635" s="26">
        <v>2183</v>
      </c>
      <c r="AB635" s="28">
        <v>0.3251</v>
      </c>
      <c r="AC635" s="26">
        <v>116</v>
      </c>
      <c r="AD635" s="27">
        <v>7.17E-2</v>
      </c>
      <c r="AE635" s="27">
        <v>0.28599999999999998</v>
      </c>
      <c r="AF635" s="26">
        <v>2321</v>
      </c>
      <c r="AG635" s="26">
        <v>2254</v>
      </c>
      <c r="AH635" s="26">
        <v>2343</v>
      </c>
      <c r="AI635" s="26">
        <v>1499366</v>
      </c>
      <c r="AJ635" s="27">
        <v>0.41299999999999998</v>
      </c>
      <c r="AK635" s="27">
        <v>0.33800000000000002</v>
      </c>
      <c r="AL635" s="27">
        <v>0.438</v>
      </c>
      <c r="AM635" s="27">
        <v>0.438</v>
      </c>
      <c r="AN635" s="27">
        <v>0.438</v>
      </c>
      <c r="AO635" s="27">
        <v>0.51300000000000001</v>
      </c>
      <c r="AP635" s="27">
        <v>0.33800000000000002</v>
      </c>
      <c r="AQ635" s="27">
        <v>0.51300000000000001</v>
      </c>
      <c r="AR635" s="31" t="s">
        <v>1439</v>
      </c>
    </row>
    <row r="636" spans="1:44" x14ac:dyDescent="0.25">
      <c r="A636" s="22" t="s">
        <v>1287</v>
      </c>
      <c r="B636" s="19" t="s">
        <v>1288</v>
      </c>
      <c r="C636" s="26">
        <v>1331743</v>
      </c>
      <c r="D636" s="26">
        <v>412229</v>
      </c>
      <c r="E636" s="27">
        <v>1.4279999999999999</v>
      </c>
      <c r="F636" s="26">
        <v>23295</v>
      </c>
      <c r="G636" s="26">
        <v>69885</v>
      </c>
      <c r="H636" s="27">
        <v>0.27200000000000002</v>
      </c>
      <c r="I636" s="26">
        <v>28982</v>
      </c>
      <c r="J636" s="27">
        <v>0.78600000000000003</v>
      </c>
      <c r="K636" s="26">
        <v>4750977933</v>
      </c>
      <c r="L636" s="26">
        <v>2952</v>
      </c>
      <c r="M636" s="26">
        <v>1609409</v>
      </c>
      <c r="N636" s="26">
        <v>510818</v>
      </c>
      <c r="O636" s="27">
        <v>1.3580000000000001</v>
      </c>
      <c r="P636" s="26">
        <v>3608</v>
      </c>
      <c r="Q636" s="26">
        <v>3664</v>
      </c>
      <c r="R636" s="26">
        <v>3636</v>
      </c>
      <c r="S636" s="27">
        <v>1.351</v>
      </c>
      <c r="T636" s="27">
        <v>1.075</v>
      </c>
      <c r="U636" s="27">
        <v>0.26</v>
      </c>
      <c r="V636" s="26">
        <v>4630439167</v>
      </c>
      <c r="W636" s="26">
        <v>4871516699</v>
      </c>
      <c r="X636" s="26">
        <v>1483575782</v>
      </c>
      <c r="Y636" s="26">
        <v>1507935633</v>
      </c>
      <c r="Z636" s="26">
        <v>3658</v>
      </c>
      <c r="AA636" s="26">
        <v>2949</v>
      </c>
      <c r="AB636" s="28">
        <v>2.4400000000000002E-2</v>
      </c>
      <c r="AC636" s="26">
        <v>208</v>
      </c>
      <c r="AD636" s="27">
        <v>3.4099999999999998E-2</v>
      </c>
      <c r="AE636" s="27">
        <v>7.4999999999999997E-2</v>
      </c>
      <c r="AF636" s="26">
        <v>3174</v>
      </c>
      <c r="AG636" s="26">
        <v>3099</v>
      </c>
      <c r="AH636" s="26">
        <v>3132</v>
      </c>
      <c r="AI636" s="26">
        <v>1555401</v>
      </c>
      <c r="AJ636" s="27">
        <v>0.39100000000000001</v>
      </c>
      <c r="AK636" s="27">
        <v>0.34100000000000003</v>
      </c>
      <c r="AL636" s="27">
        <v>0.441</v>
      </c>
      <c r="AM636" s="27">
        <v>0.41399999999999998</v>
      </c>
      <c r="AN636" s="27">
        <v>0.41399999999999998</v>
      </c>
      <c r="AO636" s="27">
        <v>0.53500000000000003</v>
      </c>
      <c r="AP636" s="27">
        <v>0.314</v>
      </c>
      <c r="AQ636" s="27">
        <v>0.53500000000000003</v>
      </c>
      <c r="AR636" s="31" t="s">
        <v>1439</v>
      </c>
    </row>
    <row r="637" spans="1:44" x14ac:dyDescent="0.25">
      <c r="A637" s="22" t="s">
        <v>1289</v>
      </c>
      <c r="B637" s="19" t="s">
        <v>1290</v>
      </c>
      <c r="C637" s="26">
        <v>1295418</v>
      </c>
      <c r="D637" s="26">
        <v>526084</v>
      </c>
      <c r="E637" s="27">
        <v>1.603</v>
      </c>
      <c r="F637" s="26">
        <v>22362</v>
      </c>
      <c r="G637" s="26">
        <v>67086</v>
      </c>
      <c r="H637" s="27">
        <v>0.25</v>
      </c>
      <c r="I637" s="26">
        <v>31667</v>
      </c>
      <c r="J637" s="27">
        <v>0.76</v>
      </c>
      <c r="K637" s="26">
        <v>1763065196</v>
      </c>
      <c r="L637" s="26">
        <v>1064</v>
      </c>
      <c r="M637" s="26">
        <v>1657016</v>
      </c>
      <c r="N637" s="26">
        <v>672933</v>
      </c>
      <c r="O637" s="27">
        <v>1.79</v>
      </c>
      <c r="P637" s="26">
        <v>1307</v>
      </c>
      <c r="Q637" s="26">
        <v>1309</v>
      </c>
      <c r="R637" s="26">
        <v>1308</v>
      </c>
      <c r="S637" s="27">
        <v>1.351</v>
      </c>
      <c r="T637" s="27">
        <v>1.198</v>
      </c>
      <c r="U637" s="27">
        <v>0.22600000000000001</v>
      </c>
      <c r="V637" s="26">
        <v>1773131386</v>
      </c>
      <c r="W637" s="26">
        <v>1763065196</v>
      </c>
      <c r="X637" s="26">
        <v>772119899</v>
      </c>
      <c r="Y637" s="26">
        <v>716001526</v>
      </c>
      <c r="Z637" s="26">
        <v>1361</v>
      </c>
      <c r="AA637" s="26">
        <v>1068</v>
      </c>
      <c r="AB637" s="28">
        <v>0.20669999999999999</v>
      </c>
      <c r="AC637" s="26">
        <v>60</v>
      </c>
      <c r="AD637" s="27">
        <v>5.1299999999999998E-2</v>
      </c>
      <c r="AE637" s="27">
        <v>0.19800000000000001</v>
      </c>
      <c r="AF637" s="26">
        <v>1073</v>
      </c>
      <c r="AG637" s="26">
        <v>1183</v>
      </c>
      <c r="AH637" s="26">
        <v>1136</v>
      </c>
      <c r="AI637" s="26">
        <v>1551994</v>
      </c>
      <c r="AJ637" s="27">
        <v>0.39200000000000002</v>
      </c>
      <c r="AK637" s="27">
        <v>0.315</v>
      </c>
      <c r="AL637" s="27">
        <v>0.41499999999999998</v>
      </c>
      <c r="AM637" s="27">
        <v>0.41499999999999998</v>
      </c>
      <c r="AN637" s="27">
        <v>0.41499999999999998</v>
      </c>
      <c r="AO637" s="27">
        <v>0.56799999999999995</v>
      </c>
      <c r="AP637" s="27">
        <v>0.315</v>
      </c>
      <c r="AQ637" s="27">
        <v>0.56799999999999995</v>
      </c>
      <c r="AR637" s="31" t="s">
        <v>1439</v>
      </c>
    </row>
    <row r="638" spans="1:44" x14ac:dyDescent="0.25">
      <c r="A638" s="22" t="s">
        <v>1291</v>
      </c>
      <c r="B638" s="19" t="s">
        <v>1292</v>
      </c>
      <c r="C638" s="26">
        <v>1835583</v>
      </c>
      <c r="D638" s="26">
        <v>1703060</v>
      </c>
      <c r="E638" s="27">
        <v>3.9060000000000001</v>
      </c>
      <c r="F638" s="26">
        <v>24523</v>
      </c>
      <c r="G638" s="26">
        <v>73569</v>
      </c>
      <c r="H638" s="27">
        <v>0.25</v>
      </c>
      <c r="I638" s="26">
        <v>31142</v>
      </c>
      <c r="J638" s="27">
        <v>0.5</v>
      </c>
      <c r="K638" s="26">
        <v>3179190377</v>
      </c>
      <c r="L638" s="26">
        <v>1522</v>
      </c>
      <c r="M638" s="26">
        <v>2088824</v>
      </c>
      <c r="N638" s="26">
        <v>1970492</v>
      </c>
      <c r="O638" s="27">
        <v>5.242</v>
      </c>
      <c r="P638" s="26">
        <v>1749</v>
      </c>
      <c r="Q638" s="26">
        <v>1690</v>
      </c>
      <c r="R638" s="26">
        <v>1749</v>
      </c>
      <c r="S638" s="27">
        <v>1.351</v>
      </c>
      <c r="T638" s="27">
        <v>1.0429999999999999</v>
      </c>
      <c r="U638" s="27">
        <v>0</v>
      </c>
      <c r="V638" s="26">
        <v>3125917333</v>
      </c>
      <c r="W638" s="26">
        <v>3232463421</v>
      </c>
      <c r="X638" s="26">
        <v>3733205924</v>
      </c>
      <c r="Y638" s="26">
        <v>2999089438</v>
      </c>
      <c r="Z638" s="26">
        <v>1761</v>
      </c>
      <c r="AA638" s="26">
        <v>1583</v>
      </c>
      <c r="AB638" s="28">
        <v>3.7199999999999997E-2</v>
      </c>
      <c r="AC638" s="26">
        <v>13</v>
      </c>
      <c r="AD638" s="27">
        <v>2.1999999999999999E-2</v>
      </c>
      <c r="AE638" s="27">
        <v>4.2999999999999997E-2</v>
      </c>
      <c r="AF638" s="26">
        <v>1978</v>
      </c>
      <c r="AG638" s="26">
        <v>1738</v>
      </c>
      <c r="AH638" s="26">
        <v>1640</v>
      </c>
      <c r="AI638" s="26">
        <v>1971014</v>
      </c>
      <c r="AJ638" s="27">
        <v>0.22500000000000001</v>
      </c>
      <c r="AK638" s="27">
        <v>0.20100000000000001</v>
      </c>
      <c r="AL638" s="27">
        <v>0.30099999999999999</v>
      </c>
      <c r="AM638" s="27">
        <v>0.23</v>
      </c>
      <c r="AN638" s="27">
        <v>0.23</v>
      </c>
      <c r="AO638" s="27">
        <v>0.46400000000000002</v>
      </c>
      <c r="AP638" s="27">
        <v>0.13</v>
      </c>
      <c r="AQ638" s="27">
        <v>0.46400000000000002</v>
      </c>
      <c r="AR638" s="31" t="s">
        <v>1439</v>
      </c>
    </row>
    <row r="639" spans="1:44" x14ac:dyDescent="0.25">
      <c r="A639" s="22" t="s">
        <v>1293</v>
      </c>
      <c r="B639" s="19" t="s">
        <v>1294</v>
      </c>
      <c r="C639" s="26">
        <v>1026196</v>
      </c>
      <c r="D639" s="26">
        <v>452382</v>
      </c>
      <c r="E639" s="27">
        <v>1.33</v>
      </c>
      <c r="F639" s="26">
        <v>22339</v>
      </c>
      <c r="G639" s="26">
        <v>67017</v>
      </c>
      <c r="H639" s="27">
        <v>0.32200000000000001</v>
      </c>
      <c r="I639" s="26">
        <v>27395</v>
      </c>
      <c r="J639" s="27">
        <v>0.80100000000000005</v>
      </c>
      <c r="K639" s="26">
        <v>3207839153</v>
      </c>
      <c r="L639" s="26">
        <v>2656</v>
      </c>
      <c r="M639" s="26">
        <v>1207770</v>
      </c>
      <c r="N639" s="26">
        <v>560198</v>
      </c>
      <c r="O639" s="27">
        <v>1.49</v>
      </c>
      <c r="P639" s="26">
        <v>3112</v>
      </c>
      <c r="Q639" s="26">
        <v>3114</v>
      </c>
      <c r="R639" s="26">
        <v>3113</v>
      </c>
      <c r="S639" s="27">
        <v>1.351</v>
      </c>
      <c r="T639" s="27">
        <v>1.5389999999999999</v>
      </c>
      <c r="U639" s="27">
        <v>0.28000000000000003</v>
      </c>
      <c r="V639" s="26">
        <v>3040519517</v>
      </c>
      <c r="W639" s="26">
        <v>3375158789</v>
      </c>
      <c r="X639" s="26">
        <v>1498574166</v>
      </c>
      <c r="Y639" s="26">
        <v>1487886444</v>
      </c>
      <c r="Z639" s="26">
        <v>3289</v>
      </c>
      <c r="AA639" s="26">
        <v>2663</v>
      </c>
      <c r="AB639" s="28">
        <v>0.54469999999999996</v>
      </c>
      <c r="AC639" s="26">
        <v>570</v>
      </c>
      <c r="AD639" s="27">
        <v>0.1109</v>
      </c>
      <c r="AE639" s="27">
        <v>0.53900000000000003</v>
      </c>
      <c r="AF639" s="26">
        <v>3537</v>
      </c>
      <c r="AG639" s="26">
        <v>2885</v>
      </c>
      <c r="AH639" s="26">
        <v>2816</v>
      </c>
      <c r="AI639" s="26">
        <v>1198564</v>
      </c>
      <c r="AJ639" s="27">
        <v>0.53300000000000003</v>
      </c>
      <c r="AK639" s="27">
        <v>0.503</v>
      </c>
      <c r="AL639" s="27">
        <v>0.60299999999999998</v>
      </c>
      <c r="AM639" s="27">
        <v>0.57099999999999995</v>
      </c>
      <c r="AN639" s="27">
        <v>0.57099999999999995</v>
      </c>
      <c r="AO639" s="27">
        <v>0.625</v>
      </c>
      <c r="AP639" s="27">
        <v>0.47099999999999997</v>
      </c>
      <c r="AQ639" s="27">
        <v>0.625</v>
      </c>
      <c r="AR639" s="31" t="s">
        <v>1439</v>
      </c>
    </row>
    <row r="640" spans="1:44" x14ac:dyDescent="0.25">
      <c r="A640" s="22" t="s">
        <v>1295</v>
      </c>
      <c r="B640" s="19" t="s">
        <v>1296</v>
      </c>
      <c r="C640" s="26">
        <v>1444545</v>
      </c>
      <c r="D640" s="26">
        <v>653512</v>
      </c>
      <c r="E640" s="27">
        <v>1.9019999999999999</v>
      </c>
      <c r="F640" s="26">
        <v>28089</v>
      </c>
      <c r="G640" s="26">
        <v>84267</v>
      </c>
      <c r="H640" s="27">
        <v>0.25</v>
      </c>
      <c r="I640" s="26">
        <v>38706</v>
      </c>
      <c r="J640" s="27">
        <v>0.71499999999999997</v>
      </c>
      <c r="K640" s="26">
        <v>3028194391</v>
      </c>
      <c r="L640" s="26">
        <v>1751</v>
      </c>
      <c r="M640" s="26">
        <v>1729408</v>
      </c>
      <c r="N640" s="26">
        <v>802801</v>
      </c>
      <c r="O640" s="27">
        <v>2.1349999999999998</v>
      </c>
      <c r="P640" s="26">
        <v>2036</v>
      </c>
      <c r="Q640" s="26">
        <v>2018</v>
      </c>
      <c r="R640" s="26">
        <v>2036</v>
      </c>
      <c r="S640" s="27">
        <v>1.351</v>
      </c>
      <c r="T640" s="27">
        <v>1.0820000000000001</v>
      </c>
      <c r="U640" s="27">
        <v>0.17699999999999999</v>
      </c>
      <c r="V640" s="26">
        <v>2949171215</v>
      </c>
      <c r="W640" s="26">
        <v>3107217567</v>
      </c>
      <c r="X640" s="26">
        <v>1524598888</v>
      </c>
      <c r="Y640" s="26">
        <v>1405705393</v>
      </c>
      <c r="Z640" s="26">
        <v>2151</v>
      </c>
      <c r="AA640" s="26">
        <v>1725</v>
      </c>
      <c r="AB640" s="28">
        <v>9.0399999999999994E-2</v>
      </c>
      <c r="AC640" s="26">
        <v>19</v>
      </c>
      <c r="AD640" s="27">
        <v>2.6700000000000002E-2</v>
      </c>
      <c r="AE640" s="27">
        <v>8.2000000000000003E-2</v>
      </c>
      <c r="AF640" s="26">
        <v>1791</v>
      </c>
      <c r="AG640" s="26">
        <v>1860</v>
      </c>
      <c r="AH640" s="26">
        <v>1868</v>
      </c>
      <c r="AI640" s="26">
        <v>1663392</v>
      </c>
      <c r="AJ640" s="27">
        <v>0.34799999999999998</v>
      </c>
      <c r="AK640" s="27">
        <v>0.26600000000000001</v>
      </c>
      <c r="AL640" s="27">
        <v>0.36599999999999999</v>
      </c>
      <c r="AM640" s="27">
        <v>0.36599999999999999</v>
      </c>
      <c r="AN640" s="27">
        <v>0.36599999999999999</v>
      </c>
      <c r="AO640" s="27">
        <v>0.627</v>
      </c>
      <c r="AP640" s="27">
        <v>0.26600000000000001</v>
      </c>
      <c r="AQ640" s="27">
        <v>0.627</v>
      </c>
      <c r="AR640" s="31" t="s">
        <v>1439</v>
      </c>
    </row>
    <row r="641" spans="1:44" x14ac:dyDescent="0.25">
      <c r="A641" s="22" t="s">
        <v>1297</v>
      </c>
      <c r="B641" s="19" t="s">
        <v>1298</v>
      </c>
      <c r="C641" s="26">
        <v>1100110</v>
      </c>
      <c r="D641" s="26">
        <v>497512</v>
      </c>
      <c r="E641" s="27">
        <v>1.4470000000000001</v>
      </c>
      <c r="F641" s="26">
        <v>24746</v>
      </c>
      <c r="G641" s="26">
        <v>74238</v>
      </c>
      <c r="H641" s="27">
        <v>0.26300000000000001</v>
      </c>
      <c r="I641" s="26">
        <v>30643</v>
      </c>
      <c r="J641" s="27">
        <v>0.78300000000000003</v>
      </c>
      <c r="K641" s="26">
        <v>1970458906</v>
      </c>
      <c r="L641" s="26">
        <v>1496</v>
      </c>
      <c r="M641" s="26">
        <v>1317151</v>
      </c>
      <c r="N641" s="26">
        <v>617567</v>
      </c>
      <c r="O641" s="27">
        <v>1.6419999999999999</v>
      </c>
      <c r="P641" s="26">
        <v>1740</v>
      </c>
      <c r="Q641" s="26">
        <v>1758</v>
      </c>
      <c r="R641" s="26">
        <v>1749</v>
      </c>
      <c r="S641" s="27">
        <v>1.351</v>
      </c>
      <c r="T641" s="27">
        <v>1.1479999999999999</v>
      </c>
      <c r="U641" s="27">
        <v>0.25700000000000001</v>
      </c>
      <c r="V641" s="26">
        <v>1898011867</v>
      </c>
      <c r="W641" s="26">
        <v>2042905946</v>
      </c>
      <c r="X641" s="26">
        <v>1086804752</v>
      </c>
      <c r="Y641" s="26">
        <v>923880995</v>
      </c>
      <c r="Z641" s="26">
        <v>1857</v>
      </c>
      <c r="AA641" s="26">
        <v>1492</v>
      </c>
      <c r="AB641" s="28">
        <v>0.16589999999999999</v>
      </c>
      <c r="AC641" s="26">
        <v>40</v>
      </c>
      <c r="AD641" s="27">
        <v>3.9399999999999998E-2</v>
      </c>
      <c r="AE641" s="27">
        <v>0.14799999999999999</v>
      </c>
      <c r="AF641" s="26">
        <v>2168</v>
      </c>
      <c r="AG641" s="26">
        <v>1597</v>
      </c>
      <c r="AH641" s="26">
        <v>1587</v>
      </c>
      <c r="AI641" s="26">
        <v>1287275</v>
      </c>
      <c r="AJ641" s="27">
        <v>0.498</v>
      </c>
      <c r="AK641" s="27">
        <v>0.46200000000000002</v>
      </c>
      <c r="AL641" s="27">
        <v>0.56200000000000006</v>
      </c>
      <c r="AM641" s="27">
        <v>0.53200000000000003</v>
      </c>
      <c r="AN641" s="27">
        <v>0.53200000000000003</v>
      </c>
      <c r="AO641" s="27">
        <v>0.64</v>
      </c>
      <c r="AP641" s="27">
        <v>0.432</v>
      </c>
      <c r="AQ641" s="27">
        <v>0.64</v>
      </c>
      <c r="AR641" s="31" t="s">
        <v>1439</v>
      </c>
    </row>
    <row r="642" spans="1:44" x14ac:dyDescent="0.25">
      <c r="A642" s="22" t="s">
        <v>1299</v>
      </c>
      <c r="B642" s="19" t="s">
        <v>1300</v>
      </c>
      <c r="C642" s="26">
        <v>1165712</v>
      </c>
      <c r="D642" s="26">
        <v>495875</v>
      </c>
      <c r="E642" s="27">
        <v>1.4810000000000001</v>
      </c>
      <c r="F642" s="26">
        <v>24638</v>
      </c>
      <c r="G642" s="26">
        <v>73914</v>
      </c>
      <c r="H642" s="27">
        <v>0.25</v>
      </c>
      <c r="I642" s="26">
        <v>30708</v>
      </c>
      <c r="J642" s="27">
        <v>0.77800000000000002</v>
      </c>
      <c r="K642" s="26">
        <v>2224155907</v>
      </c>
      <c r="L642" s="26">
        <v>1566</v>
      </c>
      <c r="M642" s="26">
        <v>1420278</v>
      </c>
      <c r="N642" s="26">
        <v>625069</v>
      </c>
      <c r="O642" s="27">
        <v>1.6619999999999999</v>
      </c>
      <c r="P642" s="26">
        <v>1879</v>
      </c>
      <c r="Q642" s="26">
        <v>1833</v>
      </c>
      <c r="R642" s="26">
        <v>1879</v>
      </c>
      <c r="S642" s="27">
        <v>1.351</v>
      </c>
      <c r="T642" s="27">
        <v>1.056</v>
      </c>
      <c r="U642" s="27">
        <v>0.251</v>
      </c>
      <c r="V642" s="26">
        <v>2147194523</v>
      </c>
      <c r="W642" s="26">
        <v>2301117292</v>
      </c>
      <c r="X642" s="26">
        <v>1078175930</v>
      </c>
      <c r="Y642" s="26">
        <v>978858413</v>
      </c>
      <c r="Z642" s="26">
        <v>1974</v>
      </c>
      <c r="AA642" s="26">
        <v>1602</v>
      </c>
      <c r="AB642" s="28">
        <v>3.49E-2</v>
      </c>
      <c r="AC642" s="26">
        <v>38</v>
      </c>
      <c r="AD642" s="27">
        <v>3.2399999999999998E-2</v>
      </c>
      <c r="AE642" s="27">
        <v>5.6000000000000001E-2</v>
      </c>
      <c r="AF642" s="26">
        <v>1672</v>
      </c>
      <c r="AG642" s="26">
        <v>1669</v>
      </c>
      <c r="AH642" s="26">
        <v>1678</v>
      </c>
      <c r="AI642" s="26">
        <v>1371345</v>
      </c>
      <c r="AJ642" s="27">
        <v>0.46400000000000002</v>
      </c>
      <c r="AK642" s="27">
        <v>0.42399999999999999</v>
      </c>
      <c r="AL642" s="27">
        <v>0.52400000000000002</v>
      </c>
      <c r="AM642" s="27">
        <v>0.495</v>
      </c>
      <c r="AN642" s="27">
        <v>0.495</v>
      </c>
      <c r="AO642" s="27">
        <v>0.625</v>
      </c>
      <c r="AP642" s="27">
        <v>0.39500000000000002</v>
      </c>
      <c r="AQ642" s="27">
        <v>0.625</v>
      </c>
      <c r="AR642" s="31" t="s">
        <v>1439</v>
      </c>
    </row>
    <row r="643" spans="1:44" x14ac:dyDescent="0.25">
      <c r="A643" s="22" t="s">
        <v>1301</v>
      </c>
      <c r="B643" s="19" t="s">
        <v>1302</v>
      </c>
      <c r="C643" s="26">
        <v>1077605</v>
      </c>
      <c r="D643" s="26">
        <v>406613</v>
      </c>
      <c r="E643" s="27">
        <v>1.28</v>
      </c>
      <c r="F643" s="26">
        <v>23271</v>
      </c>
      <c r="G643" s="26">
        <v>69813</v>
      </c>
      <c r="H643" s="27">
        <v>0.34799999999999998</v>
      </c>
      <c r="I643" s="26">
        <v>27783</v>
      </c>
      <c r="J643" s="27">
        <v>0.80800000000000005</v>
      </c>
      <c r="K643" s="26">
        <v>2872307697</v>
      </c>
      <c r="L643" s="26">
        <v>2260</v>
      </c>
      <c r="M643" s="26">
        <v>1270932</v>
      </c>
      <c r="N643" s="26">
        <v>498911</v>
      </c>
      <c r="O643" s="27">
        <v>1.327</v>
      </c>
      <c r="P643" s="26">
        <v>2667</v>
      </c>
      <c r="Q643" s="26">
        <v>2656</v>
      </c>
      <c r="R643" s="26">
        <v>2667</v>
      </c>
      <c r="S643" s="27">
        <v>1.351</v>
      </c>
      <c r="T643" s="27">
        <v>1.107</v>
      </c>
      <c r="U643" s="27">
        <v>0.29699999999999999</v>
      </c>
      <c r="V643" s="26">
        <v>2756414475</v>
      </c>
      <c r="W643" s="26">
        <v>2988200920</v>
      </c>
      <c r="X643" s="26">
        <v>1125988131</v>
      </c>
      <c r="Y643" s="26">
        <v>1127540028</v>
      </c>
      <c r="Z643" s="26">
        <v>2773</v>
      </c>
      <c r="AA643" s="26">
        <v>2331</v>
      </c>
      <c r="AB643" s="28">
        <v>0.1168</v>
      </c>
      <c r="AC643" s="26">
        <v>47</v>
      </c>
      <c r="AD643" s="27">
        <v>3.1399999999999997E-2</v>
      </c>
      <c r="AE643" s="27">
        <v>0.107</v>
      </c>
      <c r="AF643" s="26">
        <v>2340</v>
      </c>
      <c r="AG643" s="26">
        <v>2389</v>
      </c>
      <c r="AH643" s="26">
        <v>2407</v>
      </c>
      <c r="AI643" s="26">
        <v>1241462</v>
      </c>
      <c r="AJ643" s="27">
        <v>0.51600000000000001</v>
      </c>
      <c r="AK643" s="27">
        <v>0.47</v>
      </c>
      <c r="AL643" s="27">
        <v>0.56999999999999995</v>
      </c>
      <c r="AM643" s="27">
        <v>0.55200000000000005</v>
      </c>
      <c r="AN643" s="27">
        <v>0.55200000000000005</v>
      </c>
      <c r="AO643" s="27">
        <v>0.628</v>
      </c>
      <c r="AP643" s="27">
        <v>0.45200000000000001</v>
      </c>
      <c r="AQ643" s="27">
        <v>0.628</v>
      </c>
      <c r="AR643" s="31" t="s">
        <v>1439</v>
      </c>
    </row>
    <row r="644" spans="1:44" x14ac:dyDescent="0.25">
      <c r="A644" s="22" t="s">
        <v>1303</v>
      </c>
      <c r="B644" s="19" t="s">
        <v>1304</v>
      </c>
      <c r="C644" s="26">
        <v>1287040</v>
      </c>
      <c r="D644" s="26">
        <v>667204</v>
      </c>
      <c r="E644" s="27">
        <v>1.839</v>
      </c>
      <c r="F644" s="26">
        <v>26442</v>
      </c>
      <c r="G644" s="26">
        <v>79326</v>
      </c>
      <c r="H644" s="27">
        <v>0.25</v>
      </c>
      <c r="I644" s="26">
        <v>34119</v>
      </c>
      <c r="J644" s="27">
        <v>0.72499999999999998</v>
      </c>
      <c r="K644" s="26">
        <v>2740519874</v>
      </c>
      <c r="L644" s="26">
        <v>1814</v>
      </c>
      <c r="M644" s="26">
        <v>1510760</v>
      </c>
      <c r="N644" s="26">
        <v>808810</v>
      </c>
      <c r="O644" s="27">
        <v>2.1509999999999998</v>
      </c>
      <c r="P644" s="26">
        <v>2120</v>
      </c>
      <c r="Q644" s="26">
        <v>2119</v>
      </c>
      <c r="R644" s="26">
        <v>2120</v>
      </c>
      <c r="S644" s="27">
        <v>1.351</v>
      </c>
      <c r="T644" s="27">
        <v>1.036</v>
      </c>
      <c r="U644" s="27">
        <v>0.189</v>
      </c>
      <c r="V644" s="26">
        <v>2650837734</v>
      </c>
      <c r="W644" s="26">
        <v>2830202014</v>
      </c>
      <c r="X644" s="26">
        <v>1572045671</v>
      </c>
      <c r="Y644" s="26">
        <v>1467182814</v>
      </c>
      <c r="Z644" s="26">
        <v>2199</v>
      </c>
      <c r="AA644" s="26">
        <v>1836</v>
      </c>
      <c r="AB644" s="28">
        <v>1.1999999999999999E-3</v>
      </c>
      <c r="AC644" s="26">
        <v>66</v>
      </c>
      <c r="AD644" s="27">
        <v>2.4799999999999999E-2</v>
      </c>
      <c r="AE644" s="27">
        <v>3.5999999999999997E-2</v>
      </c>
      <c r="AF644" s="26">
        <v>1841</v>
      </c>
      <c r="AG644" s="26">
        <v>1893</v>
      </c>
      <c r="AH644" s="26">
        <v>1946</v>
      </c>
      <c r="AI644" s="26">
        <v>1454368</v>
      </c>
      <c r="AJ644" s="27">
        <v>0.43099999999999999</v>
      </c>
      <c r="AK644" s="27">
        <v>0.39500000000000002</v>
      </c>
      <c r="AL644" s="27">
        <v>0.495</v>
      </c>
      <c r="AM644" s="27">
        <v>0.45800000000000002</v>
      </c>
      <c r="AN644" s="27">
        <v>0.45800000000000002</v>
      </c>
      <c r="AO644" s="27">
        <v>0.63500000000000001</v>
      </c>
      <c r="AP644" s="27">
        <v>0.35799999999999998</v>
      </c>
      <c r="AQ644" s="27">
        <v>0.63500000000000001</v>
      </c>
      <c r="AR644" s="31" t="s">
        <v>1439</v>
      </c>
    </row>
    <row r="645" spans="1:44" x14ac:dyDescent="0.25">
      <c r="A645" s="22" t="s">
        <v>1305</v>
      </c>
      <c r="B645" s="19" t="s">
        <v>1306</v>
      </c>
      <c r="C645" s="26">
        <v>2165054</v>
      </c>
      <c r="D645" s="26">
        <v>616130</v>
      </c>
      <c r="E645" s="27">
        <v>2.2309999999999999</v>
      </c>
      <c r="F645" s="26">
        <v>28313</v>
      </c>
      <c r="G645" s="26">
        <v>84939</v>
      </c>
      <c r="H645" s="27">
        <v>0.25</v>
      </c>
      <c r="I645" s="26">
        <v>43815</v>
      </c>
      <c r="J645" s="27">
        <v>0.66600000000000004</v>
      </c>
      <c r="K645" s="26">
        <v>4320578909</v>
      </c>
      <c r="L645" s="26">
        <v>1554</v>
      </c>
      <c r="M645" s="26">
        <v>2780295</v>
      </c>
      <c r="N645" s="26">
        <v>817146</v>
      </c>
      <c r="O645" s="27">
        <v>2.173</v>
      </c>
      <c r="P645" s="26">
        <v>1938</v>
      </c>
      <c r="Q645" s="26">
        <v>1953</v>
      </c>
      <c r="R645" s="26">
        <v>1946</v>
      </c>
      <c r="S645" s="27">
        <v>1.351</v>
      </c>
      <c r="T645" s="27">
        <v>1.4750000000000001</v>
      </c>
      <c r="U645" s="27">
        <v>0.11899999999999999</v>
      </c>
      <c r="V645" s="26">
        <v>4178979941</v>
      </c>
      <c r="W645" s="26">
        <v>4462177878</v>
      </c>
      <c r="X645" s="26">
        <v>1286481003</v>
      </c>
      <c r="Y645" s="26">
        <v>1269845768</v>
      </c>
      <c r="Z645" s="26">
        <v>2061</v>
      </c>
      <c r="AA645" s="26">
        <v>1578</v>
      </c>
      <c r="AB645" s="28">
        <v>0.53120000000000001</v>
      </c>
      <c r="AC645" s="26">
        <v>190</v>
      </c>
      <c r="AD645" s="27">
        <v>0.1002</v>
      </c>
      <c r="AE645" s="27">
        <v>0.47499999999999998</v>
      </c>
      <c r="AF645" s="26">
        <v>2673</v>
      </c>
      <c r="AG645" s="26">
        <v>1941</v>
      </c>
      <c r="AH645" s="26">
        <v>1622</v>
      </c>
      <c r="AI645" s="26">
        <v>2751034</v>
      </c>
      <c r="AJ645" s="27">
        <v>6.5000000000000002E-2</v>
      </c>
      <c r="AK645" s="27">
        <v>4.8000000000000001E-2</v>
      </c>
      <c r="AL645" s="27">
        <v>0.14799999999999999</v>
      </c>
      <c r="AM645" s="27">
        <v>0.1</v>
      </c>
      <c r="AN645" s="27">
        <v>0.1</v>
      </c>
      <c r="AO645" s="27">
        <v>0.48399999999999999</v>
      </c>
      <c r="AP645" s="27">
        <v>0</v>
      </c>
      <c r="AQ645" s="27">
        <v>0.48399999999999999</v>
      </c>
      <c r="AR645" s="31" t="s">
        <v>1439</v>
      </c>
    </row>
    <row r="646" spans="1:44" x14ac:dyDescent="0.25">
      <c r="A646" s="22" t="s">
        <v>1307</v>
      </c>
      <c r="B646" s="19" t="s">
        <v>1308</v>
      </c>
      <c r="C646" s="26">
        <v>1525605</v>
      </c>
      <c r="D646" s="26">
        <v>355492</v>
      </c>
      <c r="E646" s="27">
        <v>1.4370000000000001</v>
      </c>
      <c r="F646" s="26">
        <v>26175</v>
      </c>
      <c r="G646" s="26">
        <v>78525</v>
      </c>
      <c r="H646" s="27">
        <v>0.26800000000000002</v>
      </c>
      <c r="I646" s="26">
        <v>34511</v>
      </c>
      <c r="J646" s="27">
        <v>0.78500000000000003</v>
      </c>
      <c r="K646" s="26">
        <v>1853062557</v>
      </c>
      <c r="L646" s="26">
        <v>1044</v>
      </c>
      <c r="M646" s="26">
        <v>1774964</v>
      </c>
      <c r="N646" s="26">
        <v>435511</v>
      </c>
      <c r="O646" s="27">
        <v>1.1579999999999999</v>
      </c>
      <c r="P646" s="26">
        <v>1236</v>
      </c>
      <c r="Q646" s="26">
        <v>1281</v>
      </c>
      <c r="R646" s="26">
        <v>1259</v>
      </c>
      <c r="S646" s="27">
        <v>1.351</v>
      </c>
      <c r="T646" s="27">
        <v>1.512</v>
      </c>
      <c r="U646" s="27">
        <v>0.26200000000000001</v>
      </c>
      <c r="V646" s="26">
        <v>1754875865</v>
      </c>
      <c r="W646" s="26">
        <v>1951249250</v>
      </c>
      <c r="X646" s="26">
        <v>442493663</v>
      </c>
      <c r="Y646" s="26">
        <v>454674480</v>
      </c>
      <c r="Z646" s="26">
        <v>1279</v>
      </c>
      <c r="AA646" s="26">
        <v>1018</v>
      </c>
      <c r="AB646" s="28">
        <v>0.49709999999999999</v>
      </c>
      <c r="AC646" s="26">
        <v>211</v>
      </c>
      <c r="AD646" s="27">
        <v>0.1207</v>
      </c>
      <c r="AE646" s="27">
        <v>0.51200000000000001</v>
      </c>
      <c r="AF646" s="26">
        <v>1157</v>
      </c>
      <c r="AG646" s="26">
        <v>1213</v>
      </c>
      <c r="AH646" s="26">
        <v>1098</v>
      </c>
      <c r="AI646" s="26">
        <v>1777094</v>
      </c>
      <c r="AJ646" s="27">
        <v>0.30299999999999999</v>
      </c>
      <c r="AK646" s="27">
        <v>0.23899999999999999</v>
      </c>
      <c r="AL646" s="27">
        <v>0.33900000000000002</v>
      </c>
      <c r="AM646" s="27">
        <v>0.316</v>
      </c>
      <c r="AN646" s="27">
        <v>0.316</v>
      </c>
      <c r="AO646" s="27">
        <v>0.56599999999999995</v>
      </c>
      <c r="AP646" s="27">
        <v>0.216</v>
      </c>
      <c r="AQ646" s="27">
        <v>0.56599999999999995</v>
      </c>
      <c r="AR646" s="31" t="s">
        <v>1439</v>
      </c>
    </row>
    <row r="647" spans="1:44" x14ac:dyDescent="0.25">
      <c r="A647" s="22" t="s">
        <v>1309</v>
      </c>
      <c r="B647" s="19" t="s">
        <v>1310</v>
      </c>
      <c r="C647" s="26">
        <v>2095230</v>
      </c>
      <c r="D647" s="26">
        <v>1008817</v>
      </c>
      <c r="E647" s="27">
        <v>2.863</v>
      </c>
      <c r="F647" s="26">
        <v>24428</v>
      </c>
      <c r="G647" s="26">
        <v>73284</v>
      </c>
      <c r="H647" s="27">
        <v>0.25</v>
      </c>
      <c r="I647" s="26">
        <v>33368</v>
      </c>
      <c r="J647" s="27">
        <v>0.57099999999999995</v>
      </c>
      <c r="K647" s="26">
        <v>9318581018</v>
      </c>
      <c r="L647" s="26">
        <v>3715</v>
      </c>
      <c r="M647" s="26">
        <v>2508366</v>
      </c>
      <c r="N647" s="26">
        <v>1259731</v>
      </c>
      <c r="O647" s="27">
        <v>3.351</v>
      </c>
      <c r="P647" s="26">
        <v>4495</v>
      </c>
      <c r="Q647" s="26">
        <v>4411</v>
      </c>
      <c r="R647" s="26">
        <v>4495</v>
      </c>
      <c r="S647" s="27">
        <v>1.351</v>
      </c>
      <c r="T647" s="27">
        <v>1.2230000000000001</v>
      </c>
      <c r="U647" s="27">
        <v>1.2E-2</v>
      </c>
      <c r="V647" s="26">
        <v>8917389707</v>
      </c>
      <c r="W647" s="26">
        <v>9719772330</v>
      </c>
      <c r="X647" s="26">
        <v>5228434174</v>
      </c>
      <c r="Y647" s="26">
        <v>4679903383</v>
      </c>
      <c r="Z647" s="26">
        <v>4639</v>
      </c>
      <c r="AA647" s="26">
        <v>3797</v>
      </c>
      <c r="AB647" s="28">
        <v>0.19539999999999999</v>
      </c>
      <c r="AC647" s="26">
        <v>425</v>
      </c>
      <c r="AD647" s="27">
        <v>5.7000000000000002E-2</v>
      </c>
      <c r="AE647" s="27">
        <v>0.223</v>
      </c>
      <c r="AF647" s="26">
        <v>4480</v>
      </c>
      <c r="AG647" s="26">
        <v>4561</v>
      </c>
      <c r="AH647" s="26">
        <v>3896</v>
      </c>
      <c r="AI647" s="26">
        <v>2494808</v>
      </c>
      <c r="AJ647" s="27">
        <v>6.5000000000000002E-2</v>
      </c>
      <c r="AK647" s="27">
        <v>0</v>
      </c>
      <c r="AL647" s="27">
        <v>0.1</v>
      </c>
      <c r="AM647" s="27">
        <v>0.1</v>
      </c>
      <c r="AN647" s="27">
        <v>0.1</v>
      </c>
      <c r="AO647" s="27">
        <v>0.38500000000000001</v>
      </c>
      <c r="AP647" s="27">
        <v>0</v>
      </c>
      <c r="AQ647" s="27">
        <v>0.38500000000000001</v>
      </c>
      <c r="AR647" s="31" t="s">
        <v>1439</v>
      </c>
    </row>
    <row r="648" spans="1:44" x14ac:dyDescent="0.25">
      <c r="A648" s="22" t="s">
        <v>1311</v>
      </c>
      <c r="B648" s="19" t="s">
        <v>1312</v>
      </c>
      <c r="C648" s="26">
        <v>1562690</v>
      </c>
      <c r="D648" s="26">
        <v>868302</v>
      </c>
      <c r="E648" s="27">
        <v>2.3319999999999999</v>
      </c>
      <c r="F648" s="26">
        <v>20413</v>
      </c>
      <c r="G648" s="26">
        <v>61239</v>
      </c>
      <c r="H648" s="27">
        <v>0.25</v>
      </c>
      <c r="I648" s="26">
        <v>26414</v>
      </c>
      <c r="J648" s="27">
        <v>0.65100000000000002</v>
      </c>
      <c r="K648" s="26">
        <v>10077075047</v>
      </c>
      <c r="L648" s="26">
        <v>5503</v>
      </c>
      <c r="M648" s="26">
        <v>1831196</v>
      </c>
      <c r="N648" s="26">
        <v>1050862</v>
      </c>
      <c r="O648" s="27">
        <v>2.7949999999999999</v>
      </c>
      <c r="P648" s="26">
        <v>6374</v>
      </c>
      <c r="Q648" s="26">
        <v>6318</v>
      </c>
      <c r="R648" s="26">
        <v>6374</v>
      </c>
      <c r="S648" s="27">
        <v>1.351</v>
      </c>
      <c r="T648" s="27">
        <v>1.196</v>
      </c>
      <c r="U648" s="27">
        <v>0.10299999999999999</v>
      </c>
      <c r="V648" s="26">
        <v>9746632595</v>
      </c>
      <c r="W648" s="26">
        <v>10407517500</v>
      </c>
      <c r="X648" s="26">
        <v>6522569857</v>
      </c>
      <c r="Y648" s="26">
        <v>5782895150</v>
      </c>
      <c r="Z648" s="26">
        <v>6660</v>
      </c>
      <c r="AA648" s="26">
        <v>5510</v>
      </c>
      <c r="AB648" s="28">
        <v>0.20380000000000001</v>
      </c>
      <c r="AC648" s="26">
        <v>310</v>
      </c>
      <c r="AD648" s="27">
        <v>5.28E-2</v>
      </c>
      <c r="AE648" s="27">
        <v>0.19600000000000001</v>
      </c>
      <c r="AF648" s="26">
        <v>6379</v>
      </c>
      <c r="AG648" s="26">
        <v>6194</v>
      </c>
      <c r="AH648" s="26">
        <v>5808</v>
      </c>
      <c r="AI648" s="26">
        <v>1791927</v>
      </c>
      <c r="AJ648" s="27">
        <v>0.29699999999999999</v>
      </c>
      <c r="AK648" s="27">
        <v>0.23699999999999999</v>
      </c>
      <c r="AL648" s="27">
        <v>0.33700000000000002</v>
      </c>
      <c r="AM648" s="27">
        <v>0.309</v>
      </c>
      <c r="AN648" s="27">
        <v>0.309</v>
      </c>
      <c r="AO648" s="27">
        <v>0.42499999999999999</v>
      </c>
      <c r="AP648" s="27">
        <v>0.20899999999999999</v>
      </c>
      <c r="AQ648" s="27">
        <v>0</v>
      </c>
      <c r="AR648" s="31" t="s">
        <v>1439</v>
      </c>
    </row>
    <row r="649" spans="1:44" x14ac:dyDescent="0.25">
      <c r="A649" s="22" t="s">
        <v>1313</v>
      </c>
      <c r="B649" s="19" t="s">
        <v>1314</v>
      </c>
      <c r="C649" s="26">
        <v>1434649</v>
      </c>
      <c r="D649" s="26">
        <v>351494</v>
      </c>
      <c r="E649" s="27">
        <v>1.38</v>
      </c>
      <c r="F649" s="26">
        <v>24588</v>
      </c>
      <c r="G649" s="26">
        <v>73764</v>
      </c>
      <c r="H649" s="27">
        <v>0.29699999999999999</v>
      </c>
      <c r="I649" s="26">
        <v>32653</v>
      </c>
      <c r="J649" s="27">
        <v>0.79300000000000004</v>
      </c>
      <c r="K649" s="26">
        <v>3313760623</v>
      </c>
      <c r="L649" s="26">
        <v>1938</v>
      </c>
      <c r="M649" s="26">
        <v>1709886</v>
      </c>
      <c r="N649" s="26">
        <v>437463</v>
      </c>
      <c r="O649" s="27">
        <v>1.163</v>
      </c>
      <c r="P649" s="26">
        <v>2361</v>
      </c>
      <c r="Q649" s="26">
        <v>2362</v>
      </c>
      <c r="R649" s="26">
        <v>2362</v>
      </c>
      <c r="S649" s="27">
        <v>1.351</v>
      </c>
      <c r="T649" s="27">
        <v>1.127</v>
      </c>
      <c r="U649" s="27">
        <v>0.27</v>
      </c>
      <c r="V649" s="26">
        <v>3167147801</v>
      </c>
      <c r="W649" s="26">
        <v>3460373446</v>
      </c>
      <c r="X649" s="26">
        <v>852997795</v>
      </c>
      <c r="Y649" s="26">
        <v>847803565</v>
      </c>
      <c r="Z649" s="26">
        <v>2412</v>
      </c>
      <c r="AA649" s="26">
        <v>1947</v>
      </c>
      <c r="AB649" s="28">
        <v>0.1338</v>
      </c>
      <c r="AC649" s="26">
        <v>58</v>
      </c>
      <c r="AD649" s="27">
        <v>3.78E-2</v>
      </c>
      <c r="AE649" s="27">
        <v>0.127</v>
      </c>
      <c r="AF649" s="26">
        <v>2215</v>
      </c>
      <c r="AG649" s="26">
        <v>2036</v>
      </c>
      <c r="AH649" s="26">
        <v>2034</v>
      </c>
      <c r="AI649" s="26">
        <v>1701265</v>
      </c>
      <c r="AJ649" s="27">
        <v>0.33200000000000002</v>
      </c>
      <c r="AK649" s="27">
        <v>0.36899999999999999</v>
      </c>
      <c r="AL649" s="27">
        <v>0.46899999999999997</v>
      </c>
      <c r="AM649" s="27">
        <v>0.36899999999999999</v>
      </c>
      <c r="AN649" s="27">
        <v>0.36899999999999999</v>
      </c>
      <c r="AO649" s="27">
        <v>0.56599999999999995</v>
      </c>
      <c r="AP649" s="27">
        <v>0.249</v>
      </c>
      <c r="AQ649" s="27">
        <v>0.56599999999999995</v>
      </c>
      <c r="AR649" s="31" t="s">
        <v>1439</v>
      </c>
    </row>
    <row r="650" spans="1:44" x14ac:dyDescent="0.25">
      <c r="A650" s="22" t="s">
        <v>1315</v>
      </c>
      <c r="B650" s="19" t="s">
        <v>1316</v>
      </c>
      <c r="C650" s="26">
        <v>5811115</v>
      </c>
      <c r="D650" s="26">
        <v>421989</v>
      </c>
      <c r="E650" s="27">
        <v>3.887</v>
      </c>
      <c r="F650" s="26">
        <v>59277</v>
      </c>
      <c r="G650" s="26">
        <v>177831</v>
      </c>
      <c r="H650" s="27">
        <v>0.25</v>
      </c>
      <c r="I650" s="26">
        <v>62499</v>
      </c>
      <c r="J650" s="27">
        <v>0.5</v>
      </c>
      <c r="K650" s="26">
        <v>2851008983</v>
      </c>
      <c r="L650" s="26">
        <v>427</v>
      </c>
      <c r="M650" s="26">
        <v>6676836</v>
      </c>
      <c r="N650" s="26">
        <v>490179</v>
      </c>
      <c r="O650" s="27">
        <v>1.304</v>
      </c>
      <c r="P650" s="26">
        <v>328</v>
      </c>
      <c r="Q650" s="26">
        <v>326</v>
      </c>
      <c r="R650" s="26">
        <v>328</v>
      </c>
      <c r="S650" s="27">
        <v>1.351</v>
      </c>
      <c r="T650" s="27">
        <v>1.175</v>
      </c>
      <c r="U650" s="27">
        <v>0</v>
      </c>
      <c r="V650" s="26">
        <v>2819704881</v>
      </c>
      <c r="W650" s="26">
        <v>2882313086</v>
      </c>
      <c r="X650" s="26">
        <v>242094376</v>
      </c>
      <c r="Y650" s="26">
        <v>209306730</v>
      </c>
      <c r="Z650" s="26">
        <v>496</v>
      </c>
      <c r="AA650" s="26">
        <v>291</v>
      </c>
      <c r="AB650" s="28">
        <v>0.21229999999999999</v>
      </c>
      <c r="AC650" s="26">
        <v>0</v>
      </c>
      <c r="AD650" s="27">
        <v>5.21E-2</v>
      </c>
      <c r="AE650" s="27">
        <v>0.17499999999999999</v>
      </c>
      <c r="AF650" s="26">
        <v>292</v>
      </c>
      <c r="AG650" s="26">
        <v>435</v>
      </c>
      <c r="AH650" s="26">
        <v>454</v>
      </c>
      <c r="AI650" s="26">
        <v>6348707</v>
      </c>
      <c r="AJ650" s="27">
        <v>6.5000000000000002E-2</v>
      </c>
      <c r="AK650" s="27">
        <v>0</v>
      </c>
      <c r="AL650" s="27">
        <v>0.1</v>
      </c>
      <c r="AM650" s="27">
        <v>0.1</v>
      </c>
      <c r="AN650" s="27">
        <v>0.1</v>
      </c>
      <c r="AO650" s="27">
        <v>0.121</v>
      </c>
      <c r="AP650" s="27">
        <v>0</v>
      </c>
      <c r="AQ650" s="27">
        <v>0.36</v>
      </c>
      <c r="AR650" s="31" t="s">
        <v>1439</v>
      </c>
    </row>
    <row r="651" spans="1:44" x14ac:dyDescent="0.25">
      <c r="A651" s="22" t="s">
        <v>1317</v>
      </c>
      <c r="B651" s="19" t="s">
        <v>1318</v>
      </c>
      <c r="C651" s="26">
        <v>1508908</v>
      </c>
      <c r="D651" s="26">
        <v>355506</v>
      </c>
      <c r="E651" s="27">
        <v>1.4279999999999999</v>
      </c>
      <c r="F651" s="26">
        <v>27404</v>
      </c>
      <c r="G651" s="26">
        <v>82212</v>
      </c>
      <c r="H651" s="27">
        <v>0.27200000000000002</v>
      </c>
      <c r="I651" s="26">
        <v>33956</v>
      </c>
      <c r="J651" s="27">
        <v>0.78600000000000003</v>
      </c>
      <c r="K651" s="26">
        <v>2407562661</v>
      </c>
      <c r="L651" s="26">
        <v>1434</v>
      </c>
      <c r="M651" s="26">
        <v>1678913</v>
      </c>
      <c r="N651" s="26">
        <v>414757</v>
      </c>
      <c r="O651" s="27">
        <v>1.103</v>
      </c>
      <c r="P651" s="26">
        <v>1628</v>
      </c>
      <c r="Q651" s="26">
        <v>1598</v>
      </c>
      <c r="R651" s="26">
        <v>1628</v>
      </c>
      <c r="S651" s="27">
        <v>1.351</v>
      </c>
      <c r="T651" s="27">
        <v>1.2110000000000001</v>
      </c>
      <c r="U651" s="27">
        <v>0.26200000000000001</v>
      </c>
      <c r="V651" s="26">
        <v>2290722196</v>
      </c>
      <c r="W651" s="26">
        <v>2524403126</v>
      </c>
      <c r="X651" s="26">
        <v>595361957</v>
      </c>
      <c r="Y651" s="26">
        <v>594762182</v>
      </c>
      <c r="Z651" s="26">
        <v>1673</v>
      </c>
      <c r="AA651" s="26">
        <v>1436</v>
      </c>
      <c r="AB651" s="28">
        <v>0.22420000000000001</v>
      </c>
      <c r="AC651" s="26">
        <v>89</v>
      </c>
      <c r="AD651" s="27">
        <v>5.0700000000000002E-2</v>
      </c>
      <c r="AE651" s="27">
        <v>0.21099999999999999</v>
      </c>
      <c r="AF651" s="26">
        <v>1450</v>
      </c>
      <c r="AG651" s="26">
        <v>1507</v>
      </c>
      <c r="AH651" s="26">
        <v>1523</v>
      </c>
      <c r="AI651" s="26">
        <v>1657520</v>
      </c>
      <c r="AJ651" s="27">
        <v>0.35</v>
      </c>
      <c r="AK651" s="27">
        <v>0.27200000000000002</v>
      </c>
      <c r="AL651" s="27">
        <v>0.372</v>
      </c>
      <c r="AM651" s="27">
        <v>0.36799999999999999</v>
      </c>
      <c r="AN651" s="27">
        <v>0.36799999999999999</v>
      </c>
      <c r="AO651" s="27">
        <v>0.58399999999999996</v>
      </c>
      <c r="AP651" s="27">
        <v>0.26800000000000002</v>
      </c>
      <c r="AQ651" s="27">
        <v>0.58399999999999996</v>
      </c>
      <c r="AR651" s="31" t="s">
        <v>1439</v>
      </c>
    </row>
    <row r="652" spans="1:44" x14ac:dyDescent="0.25">
      <c r="A652" s="22" t="s">
        <v>1319</v>
      </c>
      <c r="B652" s="19" t="s">
        <v>1320</v>
      </c>
      <c r="C652" s="26">
        <v>1062340</v>
      </c>
      <c r="D652" s="26">
        <v>418304</v>
      </c>
      <c r="E652" s="27">
        <v>1.292</v>
      </c>
      <c r="F652" s="26">
        <v>22178</v>
      </c>
      <c r="G652" s="26">
        <v>66534</v>
      </c>
      <c r="H652" s="27">
        <v>0.34200000000000003</v>
      </c>
      <c r="I652" s="26">
        <v>27741</v>
      </c>
      <c r="J652" s="27">
        <v>0.80700000000000005</v>
      </c>
      <c r="K652" s="26">
        <v>2017749112</v>
      </c>
      <c r="L652" s="26">
        <v>1562</v>
      </c>
      <c r="M652" s="26">
        <v>1291772</v>
      </c>
      <c r="N652" s="26">
        <v>531316</v>
      </c>
      <c r="O652" s="27">
        <v>1.413</v>
      </c>
      <c r="P652" s="26">
        <v>2022</v>
      </c>
      <c r="Q652" s="26">
        <v>2047</v>
      </c>
      <c r="R652" s="26">
        <v>2035</v>
      </c>
      <c r="S652" s="27">
        <v>1.351</v>
      </c>
      <c r="T652" s="27">
        <v>1.1339999999999999</v>
      </c>
      <c r="U652" s="27">
        <v>0.29299999999999998</v>
      </c>
      <c r="V652" s="26">
        <v>1927815401</v>
      </c>
      <c r="W652" s="26">
        <v>2107682824</v>
      </c>
      <c r="X652" s="26">
        <v>838093559</v>
      </c>
      <c r="Y652" s="26">
        <v>829916098</v>
      </c>
      <c r="Z652" s="26">
        <v>1984</v>
      </c>
      <c r="AA652" s="26">
        <v>1611</v>
      </c>
      <c r="AB652" s="28">
        <v>0.1489</v>
      </c>
      <c r="AC652" s="26">
        <v>54</v>
      </c>
      <c r="AD652" s="27">
        <v>2.9899999999999999E-2</v>
      </c>
      <c r="AE652" s="27">
        <v>0.13400000000000001</v>
      </c>
      <c r="AF652" s="26">
        <v>1619</v>
      </c>
      <c r="AG652" s="26">
        <v>1590</v>
      </c>
      <c r="AH652" s="26">
        <v>1665</v>
      </c>
      <c r="AI652" s="26">
        <v>1265875</v>
      </c>
      <c r="AJ652" s="27">
        <v>0.50600000000000001</v>
      </c>
      <c r="AK652" s="27">
        <v>0.45900000000000002</v>
      </c>
      <c r="AL652" s="27">
        <v>0.55900000000000005</v>
      </c>
      <c r="AM652" s="27">
        <v>0.54200000000000004</v>
      </c>
      <c r="AN652" s="27">
        <v>0.54200000000000004</v>
      </c>
      <c r="AO652" s="27">
        <v>0.60199999999999998</v>
      </c>
      <c r="AP652" s="27">
        <v>0.442</v>
      </c>
      <c r="AQ652" s="27">
        <v>0.60199999999999998</v>
      </c>
      <c r="AR652" s="31" t="s">
        <v>1439</v>
      </c>
    </row>
    <row r="653" spans="1:44" x14ac:dyDescent="0.25">
      <c r="A653" s="22" t="s">
        <v>1321</v>
      </c>
      <c r="B653" s="19" t="s">
        <v>1322</v>
      </c>
      <c r="C653" s="26">
        <v>811490</v>
      </c>
      <c r="D653" s="26">
        <v>233409</v>
      </c>
      <c r="E653" s="27">
        <v>0.84</v>
      </c>
      <c r="F653" s="26">
        <v>23822</v>
      </c>
      <c r="G653" s="26">
        <v>71466</v>
      </c>
      <c r="H653" s="27">
        <v>0.57199999999999995</v>
      </c>
      <c r="I653" s="26">
        <v>19429</v>
      </c>
      <c r="J653" s="27">
        <v>0.874</v>
      </c>
      <c r="K653" s="26">
        <v>6987218839</v>
      </c>
      <c r="L653" s="26">
        <v>7122</v>
      </c>
      <c r="M653" s="26">
        <v>981075</v>
      </c>
      <c r="N653" s="26">
        <v>295940</v>
      </c>
      <c r="O653" s="27">
        <v>0.78700000000000003</v>
      </c>
      <c r="P653" s="26">
        <v>8948</v>
      </c>
      <c r="Q653" s="26">
        <v>8718</v>
      </c>
      <c r="R653" s="26">
        <v>8948</v>
      </c>
      <c r="S653" s="27">
        <v>1.351</v>
      </c>
      <c r="T653" s="27">
        <v>1.6459999999999999</v>
      </c>
      <c r="U653" s="27">
        <v>0.50900000000000001</v>
      </c>
      <c r="V653" s="26">
        <v>6646674545</v>
      </c>
      <c r="W653" s="26">
        <v>7327763134</v>
      </c>
      <c r="X653" s="26">
        <v>2030933569</v>
      </c>
      <c r="Y653" s="26">
        <v>2107688248</v>
      </c>
      <c r="Z653" s="26">
        <v>9030</v>
      </c>
      <c r="AA653" s="26">
        <v>7168</v>
      </c>
      <c r="AB653" s="28">
        <v>0.72740000000000005</v>
      </c>
      <c r="AC653" s="26">
        <v>763</v>
      </c>
      <c r="AD653" s="27">
        <v>0.1802</v>
      </c>
      <c r="AE653" s="27">
        <v>0.64600000000000002</v>
      </c>
      <c r="AF653" s="26">
        <v>7410</v>
      </c>
      <c r="AG653" s="26">
        <v>8428</v>
      </c>
      <c r="AH653" s="26">
        <v>7441</v>
      </c>
      <c r="AI653" s="26">
        <v>984782</v>
      </c>
      <c r="AJ653" s="27">
        <v>0.625</v>
      </c>
      <c r="AK653" s="27">
        <v>0.65400000000000003</v>
      </c>
      <c r="AL653" s="27">
        <v>0.754</v>
      </c>
      <c r="AM653" s="27">
        <v>0.66500000000000004</v>
      </c>
      <c r="AN653" s="27">
        <v>0.69299999999999995</v>
      </c>
      <c r="AO653" s="27">
        <v>0.57899999999999996</v>
      </c>
      <c r="AP653" s="27">
        <v>0.56499999999999995</v>
      </c>
      <c r="AQ653" s="27">
        <v>0.57899999999999996</v>
      </c>
      <c r="AR653" s="31" t="s">
        <v>1439</v>
      </c>
    </row>
    <row r="654" spans="1:44" x14ac:dyDescent="0.25">
      <c r="A654" s="22" t="s">
        <v>1323</v>
      </c>
      <c r="B654" s="19" t="s">
        <v>1324</v>
      </c>
      <c r="C654" s="26">
        <v>1438475</v>
      </c>
      <c r="D654" s="26">
        <v>921488</v>
      </c>
      <c r="E654" s="27">
        <v>2.3559999999999999</v>
      </c>
      <c r="F654" s="26">
        <v>27527</v>
      </c>
      <c r="G654" s="26">
        <v>82581</v>
      </c>
      <c r="H654" s="27">
        <v>0.25</v>
      </c>
      <c r="I654" s="26">
        <v>35267</v>
      </c>
      <c r="J654" s="27">
        <v>0.64700000000000002</v>
      </c>
      <c r="K654" s="26">
        <v>5618914121</v>
      </c>
      <c r="L654" s="26">
        <v>3538</v>
      </c>
      <c r="M654" s="26">
        <v>1588161</v>
      </c>
      <c r="N654" s="26">
        <v>1091305</v>
      </c>
      <c r="O654" s="27">
        <v>2.903</v>
      </c>
      <c r="P654" s="26">
        <v>3988</v>
      </c>
      <c r="Q654" s="26">
        <v>4010</v>
      </c>
      <c r="R654" s="26">
        <v>3999</v>
      </c>
      <c r="S654" s="27">
        <v>1.351</v>
      </c>
      <c r="T654" s="27">
        <v>1.0609999999999999</v>
      </c>
      <c r="U654" s="27">
        <v>0.104</v>
      </c>
      <c r="V654" s="26">
        <v>5210615631</v>
      </c>
      <c r="W654" s="26">
        <v>6027212612</v>
      </c>
      <c r="X654" s="26">
        <v>5193550090</v>
      </c>
      <c r="Y654" s="26">
        <v>3861038521</v>
      </c>
      <c r="Z654" s="26">
        <v>4190</v>
      </c>
      <c r="AA654" s="26">
        <v>3521</v>
      </c>
      <c r="AB654" s="28">
        <v>5.7799999999999997E-2</v>
      </c>
      <c r="AC654" s="26">
        <v>55</v>
      </c>
      <c r="AD654" s="27">
        <v>2.3300000000000001E-2</v>
      </c>
      <c r="AE654" s="27">
        <v>6.0999999999999999E-2</v>
      </c>
      <c r="AF654" s="26">
        <v>3532</v>
      </c>
      <c r="AG654" s="26">
        <v>3633</v>
      </c>
      <c r="AH654" s="26">
        <v>3776</v>
      </c>
      <c r="AI654" s="26">
        <v>1596189</v>
      </c>
      <c r="AJ654" s="27">
        <v>0.374</v>
      </c>
      <c r="AK654" s="27">
        <v>0.33600000000000002</v>
      </c>
      <c r="AL654" s="27">
        <v>0.436</v>
      </c>
      <c r="AM654" s="27">
        <v>0.39500000000000002</v>
      </c>
      <c r="AN654" s="27">
        <v>0.39500000000000002</v>
      </c>
      <c r="AO654" s="27">
        <v>0.61</v>
      </c>
      <c r="AP654" s="27">
        <v>0.29499999999999998</v>
      </c>
      <c r="AQ654" s="27">
        <v>0.61</v>
      </c>
      <c r="AR654" s="31" t="s">
        <v>1439</v>
      </c>
    </row>
    <row r="655" spans="1:44" x14ac:dyDescent="0.25">
      <c r="A655" s="22" t="s">
        <v>1325</v>
      </c>
      <c r="B655" s="19" t="s">
        <v>1326</v>
      </c>
      <c r="C655" s="26">
        <v>1010167</v>
      </c>
      <c r="D655" s="26">
        <v>434771</v>
      </c>
      <c r="E655" s="27">
        <v>1.2909999999999999</v>
      </c>
      <c r="F655" s="26">
        <v>21808</v>
      </c>
      <c r="G655" s="26">
        <v>65424</v>
      </c>
      <c r="H655" s="27">
        <v>0.34200000000000003</v>
      </c>
      <c r="I655" s="26">
        <v>23112</v>
      </c>
      <c r="J655" s="27">
        <v>0.80700000000000005</v>
      </c>
      <c r="K655" s="26">
        <v>11751383751</v>
      </c>
      <c r="L655" s="26">
        <v>9705</v>
      </c>
      <c r="M655" s="26">
        <v>1210858</v>
      </c>
      <c r="N655" s="26">
        <v>540451</v>
      </c>
      <c r="O655" s="27">
        <v>1.4370000000000001</v>
      </c>
      <c r="P655" s="26">
        <v>12063</v>
      </c>
      <c r="Q655" s="26">
        <v>12119</v>
      </c>
      <c r="R655" s="26">
        <v>12091</v>
      </c>
      <c r="S655" s="27">
        <v>1.351</v>
      </c>
      <c r="T655" s="27">
        <v>1.522</v>
      </c>
      <c r="U655" s="27">
        <v>0.29899999999999999</v>
      </c>
      <c r="V655" s="26">
        <v>11316103419</v>
      </c>
      <c r="W655" s="26">
        <v>12186664083</v>
      </c>
      <c r="X655" s="26">
        <v>4992893552</v>
      </c>
      <c r="Y655" s="26">
        <v>5245086156</v>
      </c>
      <c r="Z655" s="26">
        <v>12064</v>
      </c>
      <c r="AA655" s="26">
        <v>9756</v>
      </c>
      <c r="AB655" s="28">
        <v>0.58069999999999999</v>
      </c>
      <c r="AC655" s="26">
        <v>1155</v>
      </c>
      <c r="AD655" s="27">
        <v>0.1273</v>
      </c>
      <c r="AE655" s="27">
        <v>0.52200000000000002</v>
      </c>
      <c r="AF655" s="26">
        <v>12240</v>
      </c>
      <c r="AG655" s="26">
        <v>11439</v>
      </c>
      <c r="AH655" s="26">
        <v>9792</v>
      </c>
      <c r="AI655" s="26">
        <v>1244553</v>
      </c>
      <c r="AJ655" s="27">
        <v>0.53300000000000003</v>
      </c>
      <c r="AK655" s="27">
        <v>0.47899999999999998</v>
      </c>
      <c r="AL655" s="27">
        <v>0.57899999999999996</v>
      </c>
      <c r="AM655" s="27">
        <v>0.55100000000000005</v>
      </c>
      <c r="AN655" s="27">
        <v>0.55100000000000005</v>
      </c>
      <c r="AO655" s="27">
        <v>0.58599999999999997</v>
      </c>
      <c r="AP655" s="27">
        <v>0.45100000000000001</v>
      </c>
      <c r="AQ655" s="27">
        <v>0.58599999999999997</v>
      </c>
      <c r="AR655" s="31" t="s">
        <v>1439</v>
      </c>
    </row>
    <row r="656" spans="1:44" x14ac:dyDescent="0.25">
      <c r="A656" s="22" t="s">
        <v>1327</v>
      </c>
      <c r="B656" s="19" t="s">
        <v>1328</v>
      </c>
      <c r="C656" s="26">
        <v>2200598</v>
      </c>
      <c r="D656" s="26">
        <v>978318</v>
      </c>
      <c r="E656" s="27">
        <v>2.8679999999999999</v>
      </c>
      <c r="F656" s="26">
        <v>31230</v>
      </c>
      <c r="G656" s="26">
        <v>93690</v>
      </c>
      <c r="H656" s="27">
        <v>0.25</v>
      </c>
      <c r="I656" s="26">
        <v>39341</v>
      </c>
      <c r="J656" s="27">
        <v>0.56999999999999995</v>
      </c>
      <c r="K656" s="26">
        <v>5733497300</v>
      </c>
      <c r="L656" s="26">
        <v>2348</v>
      </c>
      <c r="M656" s="26">
        <v>2441864</v>
      </c>
      <c r="N656" s="26">
        <v>1159982</v>
      </c>
      <c r="O656" s="27">
        <v>3.085</v>
      </c>
      <c r="P656" s="26">
        <v>2676</v>
      </c>
      <c r="Q656" s="26">
        <v>2687</v>
      </c>
      <c r="R656" s="26">
        <v>2682</v>
      </c>
      <c r="S656" s="27">
        <v>1.351</v>
      </c>
      <c r="T656" s="27">
        <v>1.056</v>
      </c>
      <c r="U656" s="27">
        <v>1.6E-2</v>
      </c>
      <c r="V656" s="26">
        <v>5340528168</v>
      </c>
      <c r="W656" s="26">
        <v>6126466433</v>
      </c>
      <c r="X656" s="26">
        <v>3186778686</v>
      </c>
      <c r="Y656" s="26">
        <v>2723638060</v>
      </c>
      <c r="Z656" s="26">
        <v>2784</v>
      </c>
      <c r="AA656" s="26">
        <v>2338</v>
      </c>
      <c r="AB656" s="28">
        <v>5.3900000000000003E-2</v>
      </c>
      <c r="AC656" s="26">
        <v>0</v>
      </c>
      <c r="AD656" s="27">
        <v>3.1300000000000001E-2</v>
      </c>
      <c r="AE656" s="27">
        <v>5.6000000000000001E-2</v>
      </c>
      <c r="AF656" s="26">
        <v>2366</v>
      </c>
      <c r="AG656" s="26">
        <v>2413</v>
      </c>
      <c r="AH656" s="26">
        <v>2521</v>
      </c>
      <c r="AI656" s="26">
        <v>2430173</v>
      </c>
      <c r="AJ656" s="27">
        <v>6.5000000000000002E-2</v>
      </c>
      <c r="AK656" s="27">
        <v>4.1000000000000002E-2</v>
      </c>
      <c r="AL656" s="27">
        <v>0.14099999999999999</v>
      </c>
      <c r="AM656" s="27">
        <v>0.1</v>
      </c>
      <c r="AN656" s="27">
        <v>0.1</v>
      </c>
      <c r="AO656" s="27">
        <v>0.46400000000000002</v>
      </c>
      <c r="AP656" s="27">
        <v>0</v>
      </c>
      <c r="AQ656" s="27">
        <v>0.46400000000000002</v>
      </c>
      <c r="AR656" s="31" t="s">
        <v>1439</v>
      </c>
    </row>
    <row r="657" spans="1:44" x14ac:dyDescent="0.25">
      <c r="A657" s="22" t="s">
        <v>1329</v>
      </c>
      <c r="B657" s="19" t="s">
        <v>1330</v>
      </c>
      <c r="C657" s="26">
        <v>1782659</v>
      </c>
      <c r="D657" s="26">
        <v>697874</v>
      </c>
      <c r="E657" s="27">
        <v>2.161</v>
      </c>
      <c r="F657" s="26">
        <v>32866</v>
      </c>
      <c r="G657" s="26">
        <v>98598</v>
      </c>
      <c r="H657" s="27">
        <v>0.25</v>
      </c>
      <c r="I657" s="26">
        <v>47425</v>
      </c>
      <c r="J657" s="27">
        <v>0.67600000000000005</v>
      </c>
      <c r="K657" s="26">
        <v>2056733952</v>
      </c>
      <c r="L657" s="26">
        <v>963</v>
      </c>
      <c r="M657" s="26">
        <v>2135756</v>
      </c>
      <c r="N657" s="26">
        <v>853682</v>
      </c>
      <c r="O657" s="27">
        <v>2.2709999999999999</v>
      </c>
      <c r="P657" s="26">
        <v>1164</v>
      </c>
      <c r="Q657" s="26">
        <v>1175</v>
      </c>
      <c r="R657" s="26">
        <v>1170</v>
      </c>
      <c r="S657" s="27">
        <v>1.351</v>
      </c>
      <c r="T657" s="27">
        <v>1.173</v>
      </c>
      <c r="U657" s="27">
        <v>0.13</v>
      </c>
      <c r="V657" s="26">
        <v>2013495131</v>
      </c>
      <c r="W657" s="26">
        <v>2099972773</v>
      </c>
      <c r="X657" s="26">
        <v>933868139</v>
      </c>
      <c r="Y657" s="26">
        <v>822096151</v>
      </c>
      <c r="Z657" s="26">
        <v>1178</v>
      </c>
      <c r="AA657" s="26">
        <v>945</v>
      </c>
      <c r="AB657" s="28">
        <v>0.18709999999999999</v>
      </c>
      <c r="AC657" s="26">
        <v>37</v>
      </c>
      <c r="AD657" s="27">
        <v>4.6100000000000002E-2</v>
      </c>
      <c r="AE657" s="27">
        <v>0.17299999999999999</v>
      </c>
      <c r="AF657" s="26">
        <v>951</v>
      </c>
      <c r="AG657" s="26">
        <v>970</v>
      </c>
      <c r="AH657" s="26">
        <v>1016</v>
      </c>
      <c r="AI657" s="26">
        <v>2066902</v>
      </c>
      <c r="AJ657" s="27">
        <v>0.187</v>
      </c>
      <c r="AK657" s="27">
        <v>0.17</v>
      </c>
      <c r="AL657" s="27">
        <v>0.27</v>
      </c>
      <c r="AM657" s="27">
        <v>0.187</v>
      </c>
      <c r="AN657" s="27">
        <v>0.187</v>
      </c>
      <c r="AO657" s="27">
        <v>0.61799999999999999</v>
      </c>
      <c r="AP657" s="27">
        <v>8.6999999999999994E-2</v>
      </c>
      <c r="AQ657" s="27">
        <v>0.61799999999999999</v>
      </c>
      <c r="AR657" s="31" t="s">
        <v>1439</v>
      </c>
    </row>
    <row r="658" spans="1:44" x14ac:dyDescent="0.25">
      <c r="A658" s="22" t="s">
        <v>1331</v>
      </c>
      <c r="B658" s="19" t="s">
        <v>1332</v>
      </c>
      <c r="C658" s="26">
        <v>804119</v>
      </c>
      <c r="D658" s="26">
        <v>300019</v>
      </c>
      <c r="E658" s="27">
        <v>0.94899999999999995</v>
      </c>
      <c r="F658" s="26">
        <v>21014</v>
      </c>
      <c r="G658" s="26">
        <v>63042</v>
      </c>
      <c r="H658" s="27">
        <v>0.51700000000000002</v>
      </c>
      <c r="I658" s="26">
        <v>22879</v>
      </c>
      <c r="J658" s="27">
        <v>0.85799999999999998</v>
      </c>
      <c r="K658" s="26">
        <v>4564907161</v>
      </c>
      <c r="L658" s="26">
        <v>4784</v>
      </c>
      <c r="M658" s="26">
        <v>954203</v>
      </c>
      <c r="N658" s="26">
        <v>376906</v>
      </c>
      <c r="O658" s="27">
        <v>1.002</v>
      </c>
      <c r="P658" s="26">
        <v>5609</v>
      </c>
      <c r="Q658" s="26">
        <v>5540</v>
      </c>
      <c r="R658" s="26">
        <v>5609</v>
      </c>
      <c r="S658" s="27">
        <v>1.351</v>
      </c>
      <c r="T658" s="27">
        <v>1.585</v>
      </c>
      <c r="U658" s="27">
        <v>0.433</v>
      </c>
      <c r="V658" s="26">
        <v>4297055932</v>
      </c>
      <c r="W658" s="26">
        <v>4832758391</v>
      </c>
      <c r="X658" s="26">
        <v>1755842050</v>
      </c>
      <c r="Y658" s="26">
        <v>1803119208</v>
      </c>
      <c r="Z658" s="26">
        <v>6010</v>
      </c>
      <c r="AA658" s="26">
        <v>4778</v>
      </c>
      <c r="AB658" s="28">
        <v>0.5776</v>
      </c>
      <c r="AC658" s="26">
        <v>1200</v>
      </c>
      <c r="AD658" s="27">
        <v>0.1177</v>
      </c>
      <c r="AE658" s="27">
        <v>0.58499999999999996</v>
      </c>
      <c r="AF658" s="26">
        <v>5200</v>
      </c>
      <c r="AG658" s="26">
        <v>5140</v>
      </c>
      <c r="AH658" s="26">
        <v>5087</v>
      </c>
      <c r="AI658" s="26">
        <v>950021</v>
      </c>
      <c r="AJ658" s="27">
        <v>0.63200000000000001</v>
      </c>
      <c r="AK658" s="27">
        <v>0.59</v>
      </c>
      <c r="AL658" s="27">
        <v>0.69</v>
      </c>
      <c r="AM658" s="27">
        <v>0.68100000000000005</v>
      </c>
      <c r="AN658" s="27">
        <v>0.68100000000000005</v>
      </c>
      <c r="AO658" s="27">
        <v>0.64700000000000002</v>
      </c>
      <c r="AP658" s="27">
        <v>0.58099999999999996</v>
      </c>
      <c r="AQ658" s="27">
        <v>0.64700000000000002</v>
      </c>
      <c r="AR658" s="31" t="s">
        <v>1439</v>
      </c>
    </row>
    <row r="659" spans="1:44" x14ac:dyDescent="0.25">
      <c r="A659" s="22" t="s">
        <v>1333</v>
      </c>
      <c r="B659" s="19" t="s">
        <v>1334</v>
      </c>
      <c r="C659" s="26">
        <v>1546204</v>
      </c>
      <c r="D659" s="26">
        <v>803962</v>
      </c>
      <c r="E659" s="27">
        <v>2.2130000000000001</v>
      </c>
      <c r="F659" s="26">
        <v>30106</v>
      </c>
      <c r="G659" s="26">
        <v>90318</v>
      </c>
      <c r="H659" s="27">
        <v>0.25</v>
      </c>
      <c r="I659" s="26">
        <v>37749</v>
      </c>
      <c r="J659" s="27">
        <v>0.66900000000000004</v>
      </c>
      <c r="K659" s="26">
        <v>2133249474</v>
      </c>
      <c r="L659" s="26">
        <v>1225</v>
      </c>
      <c r="M659" s="26">
        <v>1741428</v>
      </c>
      <c r="N659" s="26">
        <v>939816</v>
      </c>
      <c r="O659" s="27">
        <v>2.5</v>
      </c>
      <c r="P659" s="26">
        <v>1458</v>
      </c>
      <c r="Q659" s="26">
        <v>1467</v>
      </c>
      <c r="R659" s="26">
        <v>1463</v>
      </c>
      <c r="S659" s="27">
        <v>1.351</v>
      </c>
      <c r="T659" s="27">
        <v>1.0409999999999999</v>
      </c>
      <c r="U659" s="27">
        <v>0.124</v>
      </c>
      <c r="V659" s="26">
        <v>2052333648</v>
      </c>
      <c r="W659" s="26">
        <v>2214165300</v>
      </c>
      <c r="X659" s="26">
        <v>1289780561</v>
      </c>
      <c r="Y659" s="26">
        <v>1151274818</v>
      </c>
      <c r="Z659" s="26">
        <v>1432</v>
      </c>
      <c r="AA659" s="26">
        <v>1335</v>
      </c>
      <c r="AB659" s="28">
        <v>3.7499999999999999E-2</v>
      </c>
      <c r="AC659" s="26">
        <v>9</v>
      </c>
      <c r="AD659" s="27">
        <v>1.9300000000000001E-2</v>
      </c>
      <c r="AE659" s="27">
        <v>4.1000000000000002E-2</v>
      </c>
      <c r="AF659" s="26">
        <v>1336</v>
      </c>
      <c r="AG659" s="26">
        <v>1285</v>
      </c>
      <c r="AH659" s="26">
        <v>1316</v>
      </c>
      <c r="AI659" s="26">
        <v>1682496</v>
      </c>
      <c r="AJ659" s="27">
        <v>0.34</v>
      </c>
      <c r="AK659" s="27">
        <v>0.30299999999999999</v>
      </c>
      <c r="AL659" s="27">
        <v>0.40300000000000002</v>
      </c>
      <c r="AM659" s="27">
        <v>0.35699999999999998</v>
      </c>
      <c r="AN659" s="27">
        <v>0.35699999999999998</v>
      </c>
      <c r="AO659" s="27">
        <v>0.62</v>
      </c>
      <c r="AP659" s="27">
        <v>0.25700000000000001</v>
      </c>
      <c r="AQ659" s="27">
        <v>0.62</v>
      </c>
      <c r="AR659" s="31" t="s">
        <v>1439</v>
      </c>
    </row>
    <row r="660" spans="1:44" x14ac:dyDescent="0.25">
      <c r="A660" s="22" t="s">
        <v>1335</v>
      </c>
      <c r="B660" s="19" t="s">
        <v>1336</v>
      </c>
      <c r="C660" s="26">
        <v>496474</v>
      </c>
      <c r="D660" s="26">
        <v>158296</v>
      </c>
      <c r="E660" s="27">
        <v>0.54</v>
      </c>
      <c r="F660" s="26">
        <v>20333</v>
      </c>
      <c r="G660" s="26">
        <v>60999</v>
      </c>
      <c r="H660" s="27">
        <v>0.72499999999999998</v>
      </c>
      <c r="I660" s="26">
        <v>13364</v>
      </c>
      <c r="J660" s="27">
        <v>0.91900000000000004</v>
      </c>
      <c r="K660" s="26">
        <v>2132812839</v>
      </c>
      <c r="L660" s="26">
        <v>3613</v>
      </c>
      <c r="M660" s="26">
        <v>590316</v>
      </c>
      <c r="N660" s="26">
        <v>198604</v>
      </c>
      <c r="O660" s="27">
        <v>0.52800000000000002</v>
      </c>
      <c r="P660" s="26">
        <v>4432</v>
      </c>
      <c r="Q660" s="26">
        <v>4260</v>
      </c>
      <c r="R660" s="26">
        <v>4432</v>
      </c>
      <c r="S660" s="27">
        <v>1.351</v>
      </c>
      <c r="T660" s="27">
        <v>1.71</v>
      </c>
      <c r="U660" s="27">
        <v>0.74399999999999999</v>
      </c>
      <c r="V660" s="26">
        <v>2015106608</v>
      </c>
      <c r="W660" s="26">
        <v>2250519070</v>
      </c>
      <c r="X660" s="26">
        <v>703330916</v>
      </c>
      <c r="Y660" s="26">
        <v>717557967</v>
      </c>
      <c r="Z660" s="26">
        <v>4533</v>
      </c>
      <c r="AA660" s="26">
        <v>3670</v>
      </c>
      <c r="AB660" s="28">
        <v>0.64500000000000002</v>
      </c>
      <c r="AC660" s="26">
        <v>1182</v>
      </c>
      <c r="AD660" s="27">
        <v>0.18429999999999999</v>
      </c>
      <c r="AE660" s="27">
        <v>0.71</v>
      </c>
      <c r="AF660" s="26">
        <v>3704</v>
      </c>
      <c r="AG660" s="26">
        <v>3910</v>
      </c>
      <c r="AH660" s="26">
        <v>3797</v>
      </c>
      <c r="AI660" s="26">
        <v>592709</v>
      </c>
      <c r="AJ660" s="27">
        <v>0.89100000000000001</v>
      </c>
      <c r="AK660" s="27">
        <v>0.74</v>
      </c>
      <c r="AL660" s="27">
        <v>0.84</v>
      </c>
      <c r="AM660" s="27">
        <v>0.83899999999999997</v>
      </c>
      <c r="AN660" s="27">
        <v>0.875</v>
      </c>
      <c r="AO660" s="27">
        <v>0.63400000000000001</v>
      </c>
      <c r="AP660" s="27">
        <v>0.73899999999999999</v>
      </c>
      <c r="AQ660" s="27">
        <v>0.73899999999999999</v>
      </c>
      <c r="AR660" s="31" t="s">
        <v>1439</v>
      </c>
    </row>
    <row r="661" spans="1:44" x14ac:dyDescent="0.25">
      <c r="A661" s="22" t="s">
        <v>1337</v>
      </c>
      <c r="B661" s="19" t="s">
        <v>1338</v>
      </c>
      <c r="C661" s="26">
        <v>1201285</v>
      </c>
      <c r="D661" s="26">
        <v>569472</v>
      </c>
      <c r="E661" s="27">
        <v>1.625</v>
      </c>
      <c r="F661" s="26">
        <v>21820</v>
      </c>
      <c r="G661" s="26">
        <v>65460</v>
      </c>
      <c r="H661" s="27">
        <v>0.25</v>
      </c>
      <c r="I661" s="26">
        <v>26303</v>
      </c>
      <c r="J661" s="27">
        <v>0.75700000000000001</v>
      </c>
      <c r="K661" s="26">
        <v>3728849908</v>
      </c>
      <c r="L661" s="26">
        <v>2763</v>
      </c>
      <c r="M661" s="26">
        <v>1349565</v>
      </c>
      <c r="N661" s="26">
        <v>667991</v>
      </c>
      <c r="O661" s="27">
        <v>1.7769999999999999</v>
      </c>
      <c r="P661" s="26">
        <v>3180</v>
      </c>
      <c r="Q661" s="26">
        <v>3206</v>
      </c>
      <c r="R661" s="26">
        <v>3193</v>
      </c>
      <c r="S661" s="27">
        <v>1.351</v>
      </c>
      <c r="T661" s="27">
        <v>1.1120000000000001</v>
      </c>
      <c r="U661" s="27">
        <v>0.22700000000000001</v>
      </c>
      <c r="V661" s="26">
        <v>3564334160</v>
      </c>
      <c r="W661" s="26">
        <v>3893365656</v>
      </c>
      <c r="X661" s="26">
        <v>1942472416</v>
      </c>
      <c r="Y661" s="26">
        <v>1845659755</v>
      </c>
      <c r="Z661" s="26">
        <v>3241</v>
      </c>
      <c r="AA661" s="26">
        <v>2836</v>
      </c>
      <c r="AB661" s="28">
        <v>0.12809999999999999</v>
      </c>
      <c r="AC661" s="26">
        <v>42</v>
      </c>
      <c r="AD661" s="27">
        <v>3.2800000000000003E-2</v>
      </c>
      <c r="AE661" s="27">
        <v>0.112</v>
      </c>
      <c r="AF661" s="26">
        <v>2838</v>
      </c>
      <c r="AG661" s="26">
        <v>2936</v>
      </c>
      <c r="AH661" s="26">
        <v>2937</v>
      </c>
      <c r="AI661" s="26">
        <v>1325626</v>
      </c>
      <c r="AJ661" s="27">
        <v>0.48199999999999998</v>
      </c>
      <c r="AK661" s="27">
        <v>0.41499999999999998</v>
      </c>
      <c r="AL661" s="27">
        <v>0.51500000000000001</v>
      </c>
      <c r="AM661" s="27">
        <v>0.51500000000000001</v>
      </c>
      <c r="AN661" s="27">
        <v>0.51500000000000001</v>
      </c>
      <c r="AO661" s="27">
        <v>0.57499999999999996</v>
      </c>
      <c r="AP661" s="27">
        <v>0.41499999999999998</v>
      </c>
      <c r="AQ661" s="27">
        <v>0.57499999999999996</v>
      </c>
      <c r="AR661" s="31" t="s">
        <v>1439</v>
      </c>
    </row>
    <row r="662" spans="1:44" x14ac:dyDescent="0.25">
      <c r="A662" s="22" t="s">
        <v>1339</v>
      </c>
      <c r="B662" s="19" t="s">
        <v>1340</v>
      </c>
      <c r="C662" s="26">
        <v>2702419</v>
      </c>
      <c r="D662" s="26">
        <v>1412254</v>
      </c>
      <c r="E662" s="27">
        <v>3.8820000000000001</v>
      </c>
      <c r="F662" s="26">
        <v>25696</v>
      </c>
      <c r="G662" s="26">
        <v>77088</v>
      </c>
      <c r="H662" s="27">
        <v>0.25</v>
      </c>
      <c r="I662" s="26">
        <v>36372</v>
      </c>
      <c r="J662" s="27">
        <v>0.5</v>
      </c>
      <c r="K662" s="26">
        <v>8563709399</v>
      </c>
      <c r="L662" s="26">
        <v>2835</v>
      </c>
      <c r="M662" s="26">
        <v>3020708</v>
      </c>
      <c r="N662" s="26">
        <v>1705166</v>
      </c>
      <c r="O662" s="27">
        <v>4.5359999999999996</v>
      </c>
      <c r="P662" s="26">
        <v>3235</v>
      </c>
      <c r="Q662" s="26">
        <v>3232</v>
      </c>
      <c r="R662" s="26">
        <v>3235</v>
      </c>
      <c r="S662" s="27">
        <v>1.351</v>
      </c>
      <c r="T662" s="27">
        <v>1.0449999999999999</v>
      </c>
      <c r="U662" s="27">
        <v>0</v>
      </c>
      <c r="V662" s="26">
        <v>7877036145</v>
      </c>
      <c r="W662" s="26">
        <v>9250382653</v>
      </c>
      <c r="X662" s="26">
        <v>6882053493</v>
      </c>
      <c r="Y662" s="26">
        <v>4834146597</v>
      </c>
      <c r="Z662" s="26">
        <v>3423</v>
      </c>
      <c r="AA662" s="26">
        <v>2797</v>
      </c>
      <c r="AB662" s="28">
        <v>2.1299999999999999E-2</v>
      </c>
      <c r="AC662" s="26">
        <v>75</v>
      </c>
      <c r="AD662" s="27">
        <v>2.53E-2</v>
      </c>
      <c r="AE662" s="27">
        <v>4.4999999999999998E-2</v>
      </c>
      <c r="AF662" s="26">
        <v>3745</v>
      </c>
      <c r="AG662" s="26">
        <v>3220</v>
      </c>
      <c r="AH662" s="26">
        <v>3046</v>
      </c>
      <c r="AI662" s="26">
        <v>3036895</v>
      </c>
      <c r="AJ662" s="27">
        <v>6.5000000000000002E-2</v>
      </c>
      <c r="AK662" s="27">
        <v>0.14899999999999999</v>
      </c>
      <c r="AL662" s="27">
        <v>0.249</v>
      </c>
      <c r="AM662" s="27">
        <v>0.14899999999999999</v>
      </c>
      <c r="AN662" s="27">
        <v>0.14899999999999999</v>
      </c>
      <c r="AO662" s="27">
        <v>0.27300000000000002</v>
      </c>
      <c r="AP662" s="27">
        <v>0</v>
      </c>
      <c r="AQ662" s="27">
        <v>0.36</v>
      </c>
      <c r="AR662" s="31" t="s">
        <v>1439</v>
      </c>
    </row>
    <row r="663" spans="1:44" x14ac:dyDescent="0.25">
      <c r="A663" s="22" t="s">
        <v>1341</v>
      </c>
      <c r="B663" s="19" t="s">
        <v>1342</v>
      </c>
      <c r="C663" s="26">
        <v>1559579</v>
      </c>
      <c r="D663" s="26">
        <v>668138</v>
      </c>
      <c r="E663" s="27">
        <v>1.99</v>
      </c>
      <c r="F663" s="26">
        <v>24156</v>
      </c>
      <c r="G663" s="26">
        <v>72468</v>
      </c>
      <c r="H663" s="27">
        <v>0.25</v>
      </c>
      <c r="I663" s="26">
        <v>30873</v>
      </c>
      <c r="J663" s="27">
        <v>0.70199999999999996</v>
      </c>
      <c r="K663" s="26">
        <v>2632973780</v>
      </c>
      <c r="L663" s="26">
        <v>1484</v>
      </c>
      <c r="M663" s="26">
        <v>1774241</v>
      </c>
      <c r="N663" s="26">
        <v>794653</v>
      </c>
      <c r="O663" s="27">
        <v>2.1139999999999999</v>
      </c>
      <c r="P663" s="26">
        <v>1633</v>
      </c>
      <c r="Q663" s="26">
        <v>1687</v>
      </c>
      <c r="R663" s="26">
        <v>1660</v>
      </c>
      <c r="S663" s="27">
        <v>1.351</v>
      </c>
      <c r="T663" s="27">
        <v>1.171</v>
      </c>
      <c r="U663" s="27">
        <v>0.16400000000000001</v>
      </c>
      <c r="V663" s="26">
        <v>2513289604</v>
      </c>
      <c r="W663" s="26">
        <v>2752657956</v>
      </c>
      <c r="X663" s="26">
        <v>1246219747</v>
      </c>
      <c r="Y663" s="26">
        <v>1179265295</v>
      </c>
      <c r="Z663" s="26">
        <v>1765</v>
      </c>
      <c r="AA663" s="26">
        <v>1431</v>
      </c>
      <c r="AB663" s="28">
        <v>0.16309999999999999</v>
      </c>
      <c r="AC663" s="26">
        <v>98</v>
      </c>
      <c r="AD663" s="27">
        <v>4.2900000000000001E-2</v>
      </c>
      <c r="AE663" s="27">
        <v>0.17100000000000001</v>
      </c>
      <c r="AF663" s="26">
        <v>1669</v>
      </c>
      <c r="AG663" s="26">
        <v>1630</v>
      </c>
      <c r="AH663" s="26">
        <v>1594</v>
      </c>
      <c r="AI663" s="26">
        <v>1726887</v>
      </c>
      <c r="AJ663" s="27">
        <v>0.32200000000000001</v>
      </c>
      <c r="AK663" s="27">
        <v>0.253</v>
      </c>
      <c r="AL663" s="27">
        <v>0.35299999999999998</v>
      </c>
      <c r="AM663" s="27">
        <v>0.33800000000000002</v>
      </c>
      <c r="AN663" s="27">
        <v>0.33800000000000002</v>
      </c>
      <c r="AO663" s="27">
        <v>0.504</v>
      </c>
      <c r="AP663" s="27">
        <v>0.23799999999999999</v>
      </c>
      <c r="AQ663" s="27">
        <v>0.504</v>
      </c>
      <c r="AR663" s="31" t="s">
        <v>1439</v>
      </c>
    </row>
    <row r="664" spans="1:44" x14ac:dyDescent="0.25">
      <c r="A664" s="22" t="s">
        <v>1343</v>
      </c>
      <c r="B664" s="19" t="s">
        <v>1344</v>
      </c>
      <c r="C664" s="26">
        <v>765813</v>
      </c>
      <c r="D664" s="26">
        <v>192976</v>
      </c>
      <c r="E664" s="27">
        <v>0.746</v>
      </c>
      <c r="F664" s="26">
        <v>19430</v>
      </c>
      <c r="G664" s="26">
        <v>58290</v>
      </c>
      <c r="H664" s="27">
        <v>0.62</v>
      </c>
      <c r="I664" s="26">
        <v>17298</v>
      </c>
      <c r="J664" s="27">
        <v>0.88900000000000001</v>
      </c>
      <c r="K664" s="26">
        <v>4352374837</v>
      </c>
      <c r="L664" s="26">
        <v>4640</v>
      </c>
      <c r="M664" s="26">
        <v>938011</v>
      </c>
      <c r="N664" s="26">
        <v>244298</v>
      </c>
      <c r="O664" s="27">
        <v>0.64900000000000002</v>
      </c>
      <c r="P664" s="26">
        <v>5519</v>
      </c>
      <c r="Q664" s="26">
        <v>5457</v>
      </c>
      <c r="R664" s="26">
        <v>5519</v>
      </c>
      <c r="S664" s="27">
        <v>1.351</v>
      </c>
      <c r="T664" s="27">
        <v>1.8640000000000001</v>
      </c>
      <c r="U664" s="27">
        <v>0.56200000000000006</v>
      </c>
      <c r="V664" s="26">
        <v>4206359446</v>
      </c>
      <c r="W664" s="26">
        <v>4498390229</v>
      </c>
      <c r="X664" s="26">
        <v>1115491023</v>
      </c>
      <c r="Y664" s="26">
        <v>1133542813</v>
      </c>
      <c r="Z664" s="26">
        <v>5874</v>
      </c>
      <c r="AA664" s="26">
        <v>4436</v>
      </c>
      <c r="AB664" s="28">
        <v>0.78129999999999999</v>
      </c>
      <c r="AC664" s="26">
        <v>2024</v>
      </c>
      <c r="AD664" s="27">
        <v>0.17660000000000001</v>
      </c>
      <c r="AE664" s="27">
        <v>0.86399999999999999</v>
      </c>
      <c r="AF664" s="26">
        <v>4621</v>
      </c>
      <c r="AG664" s="26">
        <v>4820</v>
      </c>
      <c r="AH664" s="26">
        <v>4857</v>
      </c>
      <c r="AI664" s="26">
        <v>926166</v>
      </c>
      <c r="AJ664" s="27">
        <v>0.66</v>
      </c>
      <c r="AK664" s="27">
        <v>0.61099999999999999</v>
      </c>
      <c r="AL664" s="27">
        <v>0.71099999999999997</v>
      </c>
      <c r="AM664" s="27">
        <v>0.69099999999999995</v>
      </c>
      <c r="AN664" s="27">
        <v>0.72</v>
      </c>
      <c r="AO664" s="27">
        <v>0.53300000000000003</v>
      </c>
      <c r="AP664" s="27">
        <v>0.59099999999999997</v>
      </c>
      <c r="AQ664" s="27">
        <v>0.59099999999999997</v>
      </c>
      <c r="AR664" s="31" t="s">
        <v>1439</v>
      </c>
    </row>
    <row r="665" spans="1:44" x14ac:dyDescent="0.25">
      <c r="A665" s="22" t="s">
        <v>1345</v>
      </c>
      <c r="B665" s="19" t="s">
        <v>1346</v>
      </c>
      <c r="C665" s="26">
        <v>1586367</v>
      </c>
      <c r="D665" s="26">
        <v>652407</v>
      </c>
      <c r="E665" s="27">
        <v>1.9770000000000001</v>
      </c>
      <c r="F665" s="26">
        <v>28439</v>
      </c>
      <c r="G665" s="26">
        <v>85317</v>
      </c>
      <c r="H665" s="27">
        <v>0.25</v>
      </c>
      <c r="I665" s="26">
        <v>40488</v>
      </c>
      <c r="J665" s="27">
        <v>0.70399999999999996</v>
      </c>
      <c r="K665" s="26">
        <v>2455891316</v>
      </c>
      <c r="L665" s="26">
        <v>1308</v>
      </c>
      <c r="M665" s="26">
        <v>1877592</v>
      </c>
      <c r="N665" s="26">
        <v>798051</v>
      </c>
      <c r="O665" s="27">
        <v>2.1230000000000002</v>
      </c>
      <c r="P665" s="26">
        <v>1518</v>
      </c>
      <c r="Q665" s="26">
        <v>1514</v>
      </c>
      <c r="R665" s="26">
        <v>1518</v>
      </c>
      <c r="S665" s="27">
        <v>1.351</v>
      </c>
      <c r="T665" s="27">
        <v>1.0229999999999999</v>
      </c>
      <c r="U665" s="27">
        <v>0.16400000000000001</v>
      </c>
      <c r="V665" s="26">
        <v>2373594777</v>
      </c>
      <c r="W665" s="26">
        <v>2538187855</v>
      </c>
      <c r="X665" s="26">
        <v>1094780424</v>
      </c>
      <c r="Y665" s="26">
        <v>1043851301</v>
      </c>
      <c r="Z665" s="26">
        <v>1600</v>
      </c>
      <c r="AA665" s="26">
        <v>1292</v>
      </c>
      <c r="AB665" s="28">
        <v>1.8E-3</v>
      </c>
      <c r="AC665" s="26">
        <v>20</v>
      </c>
      <c r="AD665" s="27">
        <v>0.02</v>
      </c>
      <c r="AE665" s="27">
        <v>2.3E-2</v>
      </c>
      <c r="AF665" s="26">
        <v>1293</v>
      </c>
      <c r="AG665" s="26">
        <v>1351</v>
      </c>
      <c r="AH665" s="26">
        <v>1404</v>
      </c>
      <c r="AI665" s="26">
        <v>1807826</v>
      </c>
      <c r="AJ665" s="27">
        <v>0.28999999999999998</v>
      </c>
      <c r="AK665" s="27">
        <v>0.28299999999999997</v>
      </c>
      <c r="AL665" s="27">
        <v>0.38300000000000001</v>
      </c>
      <c r="AM665" s="27">
        <v>0.30199999999999999</v>
      </c>
      <c r="AN665" s="27">
        <v>0.30199999999999999</v>
      </c>
      <c r="AO665" s="27">
        <v>0.61399999999999999</v>
      </c>
      <c r="AP665" s="27">
        <v>0.20200000000000001</v>
      </c>
      <c r="AQ665" s="27">
        <v>0.61399999999999999</v>
      </c>
      <c r="AR665" s="31" t="s">
        <v>1439</v>
      </c>
    </row>
    <row r="666" spans="1:44" x14ac:dyDescent="0.25">
      <c r="A666" s="22" t="s">
        <v>1347</v>
      </c>
      <c r="B666" s="19" t="s">
        <v>1348</v>
      </c>
      <c r="C666" s="26">
        <v>1935522</v>
      </c>
      <c r="D666" s="26">
        <v>1565274</v>
      </c>
      <c r="E666" s="27">
        <v>3.726</v>
      </c>
      <c r="F666" s="26">
        <v>28000</v>
      </c>
      <c r="G666" s="26">
        <v>84000</v>
      </c>
      <c r="H666" s="27">
        <v>0.25</v>
      </c>
      <c r="I666" s="26">
        <v>37194</v>
      </c>
      <c r="J666" s="27">
        <v>0.5</v>
      </c>
      <c r="K666" s="26">
        <v>10165093896</v>
      </c>
      <c r="L666" s="26">
        <v>4646</v>
      </c>
      <c r="M666" s="26">
        <v>2187923</v>
      </c>
      <c r="N666" s="26">
        <v>1892748</v>
      </c>
      <c r="O666" s="27">
        <v>5.0350000000000001</v>
      </c>
      <c r="P666" s="26">
        <v>5317</v>
      </c>
      <c r="Q666" s="26">
        <v>5318</v>
      </c>
      <c r="R666" s="26">
        <v>5318</v>
      </c>
      <c r="S666" s="27">
        <v>1.351</v>
      </c>
      <c r="T666" s="27">
        <v>1.0209999999999999</v>
      </c>
      <c r="U666" s="27">
        <v>0</v>
      </c>
      <c r="V666" s="26">
        <v>9456424290</v>
      </c>
      <c r="W666" s="26">
        <v>10873763503</v>
      </c>
      <c r="X666" s="26">
        <v>10498555304</v>
      </c>
      <c r="Y666" s="26">
        <v>8793710046</v>
      </c>
      <c r="Z666" s="26">
        <v>5618</v>
      </c>
      <c r="AA666" s="26">
        <v>4701</v>
      </c>
      <c r="AB666" s="28">
        <v>1E-4</v>
      </c>
      <c r="AC666" s="26">
        <v>77</v>
      </c>
      <c r="AD666" s="27">
        <v>1.9599999999999999E-2</v>
      </c>
      <c r="AE666" s="27">
        <v>2.1000000000000001E-2</v>
      </c>
      <c r="AF666" s="26">
        <v>5173</v>
      </c>
      <c r="AG666" s="26">
        <v>5125</v>
      </c>
      <c r="AH666" s="26">
        <v>5038</v>
      </c>
      <c r="AI666" s="26">
        <v>2158349</v>
      </c>
      <c r="AJ666" s="27">
        <v>0.15</v>
      </c>
      <c r="AK666" s="27">
        <v>0.19500000000000001</v>
      </c>
      <c r="AL666" s="27">
        <v>0.29499999999999998</v>
      </c>
      <c r="AM666" s="27">
        <v>0.19500000000000001</v>
      </c>
      <c r="AN666" s="27">
        <v>0.19500000000000001</v>
      </c>
      <c r="AO666" s="27">
        <v>0.49399999999999999</v>
      </c>
      <c r="AP666" s="27">
        <v>4.7E-2</v>
      </c>
      <c r="AQ666" s="27">
        <v>0.49399999999999999</v>
      </c>
      <c r="AR666" s="31" t="s">
        <v>1439</v>
      </c>
    </row>
    <row r="667" spans="1:44" x14ac:dyDescent="0.25">
      <c r="A667" s="22" t="s">
        <v>1349</v>
      </c>
      <c r="B667" s="19" t="s">
        <v>1350</v>
      </c>
      <c r="C667" s="26">
        <v>1371088</v>
      </c>
      <c r="D667" s="26">
        <v>472731</v>
      </c>
      <c r="E667" s="27">
        <v>1.5529999999999999</v>
      </c>
      <c r="F667" s="26">
        <v>26814</v>
      </c>
      <c r="G667" s="26">
        <v>80442</v>
      </c>
      <c r="H667" s="27">
        <v>0.25</v>
      </c>
      <c r="I667" s="26">
        <v>36517</v>
      </c>
      <c r="J667" s="27">
        <v>0.76800000000000002</v>
      </c>
      <c r="K667" s="26">
        <v>4226075143</v>
      </c>
      <c r="L667" s="26">
        <v>2559</v>
      </c>
      <c r="M667" s="26">
        <v>1651455</v>
      </c>
      <c r="N667" s="26">
        <v>597980</v>
      </c>
      <c r="O667" s="27">
        <v>1.59</v>
      </c>
      <c r="P667" s="26">
        <v>3131</v>
      </c>
      <c r="Q667" s="26">
        <v>3224</v>
      </c>
      <c r="R667" s="26">
        <v>3178</v>
      </c>
      <c r="S667" s="27">
        <v>1.351</v>
      </c>
      <c r="T667" s="27">
        <v>1.109</v>
      </c>
      <c r="U667" s="27">
        <v>0.24199999999999999</v>
      </c>
      <c r="V667" s="26">
        <v>4013935485</v>
      </c>
      <c r="W667" s="26">
        <v>4438214801</v>
      </c>
      <c r="X667" s="26">
        <v>1490410739</v>
      </c>
      <c r="Y667" s="26">
        <v>1530232331</v>
      </c>
      <c r="Z667" s="26">
        <v>3237</v>
      </c>
      <c r="AA667" s="26">
        <v>2491</v>
      </c>
      <c r="AB667" s="28">
        <v>0.1138</v>
      </c>
      <c r="AC667" s="26">
        <v>69</v>
      </c>
      <c r="AD667" s="27">
        <v>3.1E-2</v>
      </c>
      <c r="AE667" s="27">
        <v>0.109</v>
      </c>
      <c r="AF667" s="26">
        <v>3119</v>
      </c>
      <c r="AG667" s="26">
        <v>2627</v>
      </c>
      <c r="AH667" s="26">
        <v>2748</v>
      </c>
      <c r="AI667" s="26">
        <v>1615070</v>
      </c>
      <c r="AJ667" s="27">
        <v>0.36699999999999999</v>
      </c>
      <c r="AK667" s="27">
        <v>0.35199999999999998</v>
      </c>
      <c r="AL667" s="27">
        <v>0.45200000000000001</v>
      </c>
      <c r="AM667" s="27">
        <v>0.38700000000000001</v>
      </c>
      <c r="AN667" s="27">
        <v>0.38700000000000001</v>
      </c>
      <c r="AO667" s="27">
        <v>0.61</v>
      </c>
      <c r="AP667" s="27">
        <v>0.28699999999999998</v>
      </c>
      <c r="AQ667" s="27">
        <v>0.61</v>
      </c>
      <c r="AR667" s="31" t="s">
        <v>1439</v>
      </c>
    </row>
    <row r="668" spans="1:44" x14ac:dyDescent="0.25">
      <c r="A668" s="22" t="s">
        <v>1351</v>
      </c>
      <c r="B668" s="19" t="s">
        <v>1352</v>
      </c>
      <c r="C668" s="26">
        <v>1274141</v>
      </c>
      <c r="D668" s="26">
        <v>447260</v>
      </c>
      <c r="E668" s="27">
        <v>1.4570000000000001</v>
      </c>
      <c r="F668" s="26">
        <v>23613</v>
      </c>
      <c r="G668" s="26">
        <v>70839</v>
      </c>
      <c r="H668" s="27">
        <v>0.25700000000000001</v>
      </c>
      <c r="I668" s="26">
        <v>30470</v>
      </c>
      <c r="J668" s="27">
        <v>0.78200000000000003</v>
      </c>
      <c r="K668" s="26">
        <v>10847642853</v>
      </c>
      <c r="L668" s="26">
        <v>6810</v>
      </c>
      <c r="M668" s="26">
        <v>1592899</v>
      </c>
      <c r="N668" s="26">
        <v>568959</v>
      </c>
      <c r="O668" s="27">
        <v>1.5129999999999999</v>
      </c>
      <c r="P668" s="26">
        <v>8417</v>
      </c>
      <c r="Q668" s="26">
        <v>8353</v>
      </c>
      <c r="R668" s="26">
        <v>8417</v>
      </c>
      <c r="S668" s="27">
        <v>1.351</v>
      </c>
      <c r="T668" s="27">
        <v>1.5329999999999999</v>
      </c>
      <c r="U668" s="27">
        <v>0.253</v>
      </c>
      <c r="V668" s="26">
        <v>10657395940</v>
      </c>
      <c r="W668" s="26">
        <v>11037889767</v>
      </c>
      <c r="X668" s="26">
        <v>4114578565</v>
      </c>
      <c r="Y668" s="26">
        <v>3874613665</v>
      </c>
      <c r="Z668" s="26">
        <v>8663</v>
      </c>
      <c r="AA668" s="26">
        <v>6813</v>
      </c>
      <c r="AB668" s="28">
        <v>0.54690000000000005</v>
      </c>
      <c r="AC668" s="26">
        <v>1230</v>
      </c>
      <c r="AD668" s="27">
        <v>0.12659999999999999</v>
      </c>
      <c r="AE668" s="27">
        <v>0.53300000000000003</v>
      </c>
      <c r="AF668" s="26">
        <v>9229</v>
      </c>
      <c r="AG668" s="26">
        <v>8012</v>
      </c>
      <c r="AH668" s="26">
        <v>7326</v>
      </c>
      <c r="AI668" s="26">
        <v>1506673</v>
      </c>
      <c r="AJ668" s="27">
        <v>0.41</v>
      </c>
      <c r="AK668" s="27">
        <v>0.33500000000000002</v>
      </c>
      <c r="AL668" s="27">
        <v>0.435</v>
      </c>
      <c r="AM668" s="27">
        <v>0.435</v>
      </c>
      <c r="AN668" s="27">
        <v>0.435</v>
      </c>
      <c r="AO668" s="27">
        <v>0.57299999999999995</v>
      </c>
      <c r="AP668" s="27">
        <v>0.33500000000000002</v>
      </c>
      <c r="AQ668" s="27">
        <v>0.57299999999999995</v>
      </c>
      <c r="AR668" s="31" t="s">
        <v>1439</v>
      </c>
    </row>
    <row r="669" spans="1:44" x14ac:dyDescent="0.25">
      <c r="A669" s="22" t="s">
        <v>1353</v>
      </c>
      <c r="B669" s="19" t="s">
        <v>1354</v>
      </c>
      <c r="C669" s="26">
        <v>766834</v>
      </c>
      <c r="D669" s="26">
        <v>216500</v>
      </c>
      <c r="E669" s="27">
        <v>0.78600000000000003</v>
      </c>
      <c r="F669" s="26">
        <v>18264</v>
      </c>
      <c r="G669" s="26">
        <v>54792</v>
      </c>
      <c r="H669" s="27">
        <v>0.6</v>
      </c>
      <c r="I669" s="26">
        <v>12395</v>
      </c>
      <c r="J669" s="27">
        <v>0.88300000000000001</v>
      </c>
      <c r="K669" s="26">
        <v>23113347919</v>
      </c>
      <c r="L669" s="26">
        <v>24494</v>
      </c>
      <c r="M669" s="26">
        <v>943633</v>
      </c>
      <c r="N669" s="26">
        <v>279884</v>
      </c>
      <c r="O669" s="27">
        <v>0.74399999999999999</v>
      </c>
      <c r="P669" s="26">
        <v>30540</v>
      </c>
      <c r="Q669" s="26">
        <v>29661</v>
      </c>
      <c r="R669" s="26">
        <v>30540</v>
      </c>
      <c r="S669" s="27">
        <v>1.351</v>
      </c>
      <c r="T669" s="27">
        <v>1.696</v>
      </c>
      <c r="U669" s="27">
        <v>0.54100000000000004</v>
      </c>
      <c r="V669" s="26">
        <v>21944881627</v>
      </c>
      <c r="W669" s="26">
        <v>24281814211</v>
      </c>
      <c r="X669" s="26">
        <v>6758498197</v>
      </c>
      <c r="Y669" s="26">
        <v>6855488530</v>
      </c>
      <c r="Z669" s="26">
        <v>31665</v>
      </c>
      <c r="AA669" s="26">
        <v>24022</v>
      </c>
      <c r="AB669" s="28">
        <v>0.77029999999999998</v>
      </c>
      <c r="AC669" s="26">
        <v>3199</v>
      </c>
      <c r="AD669" s="27">
        <v>0.19189999999999999</v>
      </c>
      <c r="AE669" s="27">
        <v>0.69599999999999995</v>
      </c>
      <c r="AF669" s="26">
        <v>26448</v>
      </c>
      <c r="AG669" s="26">
        <v>28145</v>
      </c>
      <c r="AH669" s="26">
        <v>24904</v>
      </c>
      <c r="AI669" s="26">
        <v>975016</v>
      </c>
      <c r="AJ669" s="27">
        <v>0.627</v>
      </c>
      <c r="AK669" s="27">
        <v>0.625</v>
      </c>
      <c r="AL669" s="27">
        <v>0.72499999999999998</v>
      </c>
      <c r="AM669" s="27">
        <v>0.67</v>
      </c>
      <c r="AN669" s="27">
        <v>0.69799999999999995</v>
      </c>
      <c r="AO669" s="27">
        <v>0.35</v>
      </c>
      <c r="AP669" s="27">
        <v>0.56999999999999995</v>
      </c>
      <c r="AQ669" s="27">
        <v>0</v>
      </c>
      <c r="AR669" s="31" t="s">
        <v>1439</v>
      </c>
    </row>
    <row r="670" spans="1:44" x14ac:dyDescent="0.25">
      <c r="A670" s="22" t="s">
        <v>1355</v>
      </c>
      <c r="B670" s="19" t="s">
        <v>1356</v>
      </c>
      <c r="C670" s="26">
        <v>857480</v>
      </c>
      <c r="D670" s="26">
        <v>250326</v>
      </c>
      <c r="E670" s="27">
        <v>0.89400000000000002</v>
      </c>
      <c r="F670" s="26">
        <v>21505</v>
      </c>
      <c r="G670" s="26">
        <v>64515</v>
      </c>
      <c r="H670" s="27">
        <v>0.54500000000000004</v>
      </c>
      <c r="I670" s="26">
        <v>24498</v>
      </c>
      <c r="J670" s="27">
        <v>0.86599999999999999</v>
      </c>
      <c r="K670" s="26">
        <v>5584646927</v>
      </c>
      <c r="L670" s="26">
        <v>5351</v>
      </c>
      <c r="M670" s="26">
        <v>1043664</v>
      </c>
      <c r="N670" s="26">
        <v>321762</v>
      </c>
      <c r="O670" s="27">
        <v>0.85499999999999998</v>
      </c>
      <c r="P670" s="26">
        <v>6331</v>
      </c>
      <c r="Q670" s="26">
        <v>6411</v>
      </c>
      <c r="R670" s="26">
        <v>6371</v>
      </c>
      <c r="S670" s="27">
        <v>1.351</v>
      </c>
      <c r="T670" s="27">
        <v>1.26</v>
      </c>
      <c r="U670" s="27">
        <v>0.45100000000000001</v>
      </c>
      <c r="V670" s="26">
        <v>5271541142</v>
      </c>
      <c r="W670" s="26">
        <v>5897752713</v>
      </c>
      <c r="X670" s="26">
        <v>1830089328</v>
      </c>
      <c r="Y670" s="26">
        <v>1721748501</v>
      </c>
      <c r="Z670" s="26">
        <v>6878</v>
      </c>
      <c r="AA670" s="26">
        <v>5258</v>
      </c>
      <c r="AB670" s="28">
        <v>0.31419999999999998</v>
      </c>
      <c r="AC670" s="26">
        <v>235</v>
      </c>
      <c r="AD670" s="27">
        <v>5.0099999999999999E-2</v>
      </c>
      <c r="AE670" s="27">
        <v>0.26</v>
      </c>
      <c r="AF670" s="26">
        <v>5433</v>
      </c>
      <c r="AG670" s="26">
        <v>5452</v>
      </c>
      <c r="AH670" s="26">
        <v>5763</v>
      </c>
      <c r="AI670" s="26">
        <v>1023382</v>
      </c>
      <c r="AJ670" s="27">
        <v>0.60299999999999998</v>
      </c>
      <c r="AK670" s="27">
        <v>0.58299999999999996</v>
      </c>
      <c r="AL670" s="27">
        <v>0.68300000000000005</v>
      </c>
      <c r="AM670" s="27">
        <v>0.64900000000000002</v>
      </c>
      <c r="AN670" s="27">
        <v>0.64900000000000002</v>
      </c>
      <c r="AO670" s="27">
        <v>0.63400000000000001</v>
      </c>
      <c r="AP670" s="27">
        <v>0.54900000000000004</v>
      </c>
      <c r="AQ670" s="27">
        <v>0.63400000000000001</v>
      </c>
      <c r="AR670" s="31" t="s">
        <v>1439</v>
      </c>
    </row>
    <row r="671" spans="1:44" x14ac:dyDescent="0.25">
      <c r="A671" s="22" t="s">
        <v>1357</v>
      </c>
      <c r="B671" s="19" t="s">
        <v>1358</v>
      </c>
      <c r="C671" s="26">
        <v>960570</v>
      </c>
      <c r="D671" s="26">
        <v>342998</v>
      </c>
      <c r="E671" s="27">
        <v>1.1080000000000001</v>
      </c>
      <c r="F671" s="26">
        <v>21835</v>
      </c>
      <c r="G671" s="26">
        <v>65505</v>
      </c>
      <c r="H671" s="27">
        <v>0.435</v>
      </c>
      <c r="I671" s="26">
        <v>25368</v>
      </c>
      <c r="J671" s="27">
        <v>0.83399999999999996</v>
      </c>
      <c r="K671" s="26">
        <v>4014504997</v>
      </c>
      <c r="L671" s="26">
        <v>3419</v>
      </c>
      <c r="M671" s="26">
        <v>1174175</v>
      </c>
      <c r="N671" s="26">
        <v>440310</v>
      </c>
      <c r="O671" s="27">
        <v>1.171</v>
      </c>
      <c r="P671" s="26">
        <v>4313</v>
      </c>
      <c r="Q671" s="26">
        <v>4243</v>
      </c>
      <c r="R671" s="26">
        <v>4313</v>
      </c>
      <c r="S671" s="27">
        <v>1.351</v>
      </c>
      <c r="T671" s="27">
        <v>1.131</v>
      </c>
      <c r="U671" s="27">
        <v>0.36599999999999999</v>
      </c>
      <c r="V671" s="26">
        <v>3813064011</v>
      </c>
      <c r="W671" s="26">
        <v>4215945983</v>
      </c>
      <c r="X671" s="26">
        <v>1725685186</v>
      </c>
      <c r="Y671" s="26">
        <v>1505422548</v>
      </c>
      <c r="Z671" s="26">
        <v>4389</v>
      </c>
      <c r="AA671" s="26">
        <v>3479</v>
      </c>
      <c r="AB671" s="28">
        <v>0.13919999999999999</v>
      </c>
      <c r="AC671" s="26">
        <v>61</v>
      </c>
      <c r="AD671" s="27">
        <v>4.8300000000000003E-2</v>
      </c>
      <c r="AE671" s="27">
        <v>0.13100000000000001</v>
      </c>
      <c r="AF671" s="26">
        <v>4010</v>
      </c>
      <c r="AG671" s="26">
        <v>3861</v>
      </c>
      <c r="AH671" s="26">
        <v>3639</v>
      </c>
      <c r="AI671" s="26">
        <v>1158545</v>
      </c>
      <c r="AJ671" s="27">
        <v>0.54900000000000004</v>
      </c>
      <c r="AK671" s="27">
        <v>0.52</v>
      </c>
      <c r="AL671" s="27">
        <v>0.62</v>
      </c>
      <c r="AM671" s="27">
        <v>0.58899999999999997</v>
      </c>
      <c r="AN671" s="27">
        <v>0.58899999999999997</v>
      </c>
      <c r="AO671" s="27">
        <v>0.62</v>
      </c>
      <c r="AP671" s="27">
        <v>0.48899999999999999</v>
      </c>
      <c r="AQ671" s="27">
        <v>0.62</v>
      </c>
      <c r="AR671" s="31" t="s">
        <v>1439</v>
      </c>
    </row>
    <row r="672" spans="1:44" x14ac:dyDescent="0.25">
      <c r="A672" s="22" t="s">
        <v>1359</v>
      </c>
      <c r="B672" s="19" t="s">
        <v>1360</v>
      </c>
      <c r="C672" s="26">
        <v>603437</v>
      </c>
      <c r="D672" s="26">
        <v>197779</v>
      </c>
      <c r="E672" s="27">
        <v>0.66500000000000004</v>
      </c>
      <c r="F672" s="26">
        <v>16071</v>
      </c>
      <c r="G672" s="26">
        <v>48213</v>
      </c>
      <c r="H672" s="27">
        <v>0.66100000000000003</v>
      </c>
      <c r="I672" s="26">
        <v>10346</v>
      </c>
      <c r="J672" s="27">
        <v>0.90100000000000002</v>
      </c>
      <c r="K672" s="26">
        <v>780030404</v>
      </c>
      <c r="L672" s="26">
        <v>1089</v>
      </c>
      <c r="M672" s="26">
        <v>716281</v>
      </c>
      <c r="N672" s="26">
        <v>244455</v>
      </c>
      <c r="O672" s="27">
        <v>0.65</v>
      </c>
      <c r="P672" s="26">
        <v>1340</v>
      </c>
      <c r="Q672" s="26">
        <v>1328</v>
      </c>
      <c r="R672" s="26">
        <v>1340</v>
      </c>
      <c r="S672" s="27">
        <v>1.141</v>
      </c>
      <c r="T672" s="27">
        <v>1.6930000000000001</v>
      </c>
      <c r="U672" s="27">
        <v>0.58799999999999997</v>
      </c>
      <c r="V672" s="26">
        <v>747833407</v>
      </c>
      <c r="W672" s="26">
        <v>812227401</v>
      </c>
      <c r="X672" s="26">
        <v>262190307</v>
      </c>
      <c r="Y672" s="26">
        <v>266211553</v>
      </c>
      <c r="Z672" s="26">
        <v>1346</v>
      </c>
      <c r="AA672" s="26">
        <v>1096</v>
      </c>
      <c r="AB672" s="28">
        <v>0.43369999999999997</v>
      </c>
      <c r="AC672" s="26">
        <v>1</v>
      </c>
      <c r="AD672" s="27">
        <v>9.8699999999999996E-2</v>
      </c>
      <c r="AE672" s="27">
        <v>0.69299999999999995</v>
      </c>
      <c r="AF672" s="26">
        <v>1097</v>
      </c>
      <c r="AG672" s="26">
        <v>1148</v>
      </c>
      <c r="AH672" s="26">
        <v>1139</v>
      </c>
      <c r="AI672" s="26">
        <v>713105</v>
      </c>
      <c r="AJ672" s="27">
        <v>0.76900000000000002</v>
      </c>
      <c r="AK672" s="27">
        <v>0.83699999999999997</v>
      </c>
      <c r="AL672" s="27">
        <v>0.93700000000000006</v>
      </c>
      <c r="AM672" s="27">
        <v>0.83699999999999997</v>
      </c>
      <c r="AN672" s="27">
        <v>0.83699999999999997</v>
      </c>
      <c r="AO672" s="27">
        <v>0.42099999999999999</v>
      </c>
      <c r="AP672" s="27">
        <v>0.68600000000000005</v>
      </c>
      <c r="AQ672" s="27">
        <v>0.68600000000000005</v>
      </c>
      <c r="AR672" s="31" t="s">
        <v>1439</v>
      </c>
    </row>
    <row r="673" spans="1:44" x14ac:dyDescent="0.25">
      <c r="A673" s="22" t="s">
        <v>1361</v>
      </c>
      <c r="B673" s="19" t="s">
        <v>1362</v>
      </c>
      <c r="C673" s="26">
        <v>407644</v>
      </c>
      <c r="D673" s="26">
        <v>132172</v>
      </c>
      <c r="E673" s="27">
        <v>0.44700000000000001</v>
      </c>
      <c r="F673" s="26">
        <v>13784</v>
      </c>
      <c r="G673" s="26">
        <v>41352</v>
      </c>
      <c r="H673" s="27">
        <v>0.77300000000000002</v>
      </c>
      <c r="I673" s="26">
        <v>5969</v>
      </c>
      <c r="J673" s="27">
        <v>0.93300000000000005</v>
      </c>
      <c r="K673" s="26">
        <v>395546735</v>
      </c>
      <c r="L673" s="26">
        <v>808</v>
      </c>
      <c r="M673" s="26">
        <v>489538</v>
      </c>
      <c r="N673" s="26">
        <v>164070</v>
      </c>
      <c r="O673" s="27">
        <v>0.436</v>
      </c>
      <c r="P673" s="26">
        <v>984</v>
      </c>
      <c r="Q673" s="26">
        <v>980</v>
      </c>
      <c r="R673" s="26">
        <v>984</v>
      </c>
      <c r="S673" s="27">
        <v>1.141</v>
      </c>
      <c r="T673" s="27">
        <v>1.76</v>
      </c>
      <c r="U673" s="27">
        <v>0.81799999999999995</v>
      </c>
      <c r="V673" s="26">
        <v>382226437</v>
      </c>
      <c r="W673" s="26">
        <v>408867034</v>
      </c>
      <c r="X673" s="26">
        <v>129452333</v>
      </c>
      <c r="Y673" s="26">
        <v>132568700</v>
      </c>
      <c r="Z673" s="26">
        <v>1003</v>
      </c>
      <c r="AA673" s="26">
        <v>831</v>
      </c>
      <c r="AB673" s="28">
        <v>0.44819999999999999</v>
      </c>
      <c r="AC673" s="26">
        <v>5</v>
      </c>
      <c r="AD673" s="27">
        <v>0.14399999999999999</v>
      </c>
      <c r="AE673" s="27">
        <v>0.76</v>
      </c>
      <c r="AF673" s="26">
        <v>834</v>
      </c>
      <c r="AG673" s="26">
        <v>822</v>
      </c>
      <c r="AH673" s="26">
        <v>861</v>
      </c>
      <c r="AI673" s="26">
        <v>474874</v>
      </c>
      <c r="AJ673" s="27">
        <v>0.9</v>
      </c>
      <c r="AK673" s="27">
        <v>0.85899999999999999</v>
      </c>
      <c r="AL673" s="27">
        <v>0.95</v>
      </c>
      <c r="AM673" s="27">
        <v>0.89100000000000001</v>
      </c>
      <c r="AN673" s="27">
        <v>0.89100000000000001</v>
      </c>
      <c r="AO673" s="27">
        <v>0.317</v>
      </c>
      <c r="AP673" s="27">
        <v>0.79100000000000004</v>
      </c>
      <c r="AQ673" s="27">
        <v>0.79100000000000004</v>
      </c>
      <c r="AR673" s="31" t="s">
        <v>1439</v>
      </c>
    </row>
    <row r="674" spans="1:44" x14ac:dyDescent="0.25">
      <c r="A674" s="22" t="s">
        <v>1363</v>
      </c>
      <c r="B674" s="19" t="s">
        <v>1364</v>
      </c>
      <c r="C674" s="26">
        <v>666512</v>
      </c>
      <c r="D674" s="26">
        <v>199834</v>
      </c>
      <c r="E674" s="27">
        <v>0.70399999999999996</v>
      </c>
      <c r="F674" s="26">
        <v>21848</v>
      </c>
      <c r="G674" s="26">
        <v>65544</v>
      </c>
      <c r="H674" s="27">
        <v>0.64100000000000001</v>
      </c>
      <c r="I674" s="26">
        <v>11460</v>
      </c>
      <c r="J674" s="27">
        <v>0.89500000000000002</v>
      </c>
      <c r="K674" s="26">
        <v>142291900</v>
      </c>
      <c r="L674" s="26">
        <v>185</v>
      </c>
      <c r="M674" s="26">
        <v>769145</v>
      </c>
      <c r="N674" s="26">
        <v>232239</v>
      </c>
      <c r="O674" s="27">
        <v>0.61699999999999999</v>
      </c>
      <c r="P674" s="26">
        <v>157</v>
      </c>
      <c r="Q674" s="26">
        <v>141</v>
      </c>
      <c r="R674" s="26">
        <v>157</v>
      </c>
      <c r="S674" s="27">
        <v>1.141</v>
      </c>
      <c r="T674" s="27">
        <v>1.345</v>
      </c>
      <c r="U674" s="27">
        <v>0.55800000000000005</v>
      </c>
      <c r="V674" s="26">
        <v>141283660</v>
      </c>
      <c r="W674" s="26">
        <v>143300141</v>
      </c>
      <c r="X674" s="26">
        <v>42064898</v>
      </c>
      <c r="Y674" s="26">
        <v>42964384</v>
      </c>
      <c r="Z674" s="26">
        <v>215</v>
      </c>
      <c r="AA674" s="26">
        <v>136</v>
      </c>
      <c r="AB674" s="28">
        <v>0.43690000000000001</v>
      </c>
      <c r="AC674" s="26">
        <v>0</v>
      </c>
      <c r="AD674" s="27">
        <v>8.1000000000000003E-2</v>
      </c>
      <c r="AE674" s="27">
        <v>0.34499999999999997</v>
      </c>
      <c r="AF674" s="26">
        <v>137</v>
      </c>
      <c r="AG674" s="26">
        <v>201</v>
      </c>
      <c r="AH674" s="26">
        <v>196</v>
      </c>
      <c r="AI674" s="26">
        <v>731123</v>
      </c>
      <c r="AJ674" s="27">
        <v>0.77600000000000002</v>
      </c>
      <c r="AK674" s="27">
        <v>0.80100000000000005</v>
      </c>
      <c r="AL674" s="27">
        <v>0.90100000000000002</v>
      </c>
      <c r="AM674" s="27">
        <v>0.80100000000000005</v>
      </c>
      <c r="AN674" s="27">
        <v>0.80100000000000005</v>
      </c>
      <c r="AO674" s="27">
        <v>0.49399999999999999</v>
      </c>
      <c r="AP674" s="27">
        <v>0.67800000000000005</v>
      </c>
      <c r="AQ674" s="27">
        <v>0.67800000000000005</v>
      </c>
      <c r="AR674" s="31" t="s">
        <v>1439</v>
      </c>
    </row>
    <row r="675" spans="1:44" x14ac:dyDescent="0.25">
      <c r="A675" s="22" t="s">
        <v>1365</v>
      </c>
      <c r="B675" s="19" t="s">
        <v>1366</v>
      </c>
      <c r="C675" s="26">
        <v>563814</v>
      </c>
      <c r="D675" s="26">
        <v>191653</v>
      </c>
      <c r="E675" s="27">
        <v>0.63400000000000001</v>
      </c>
      <c r="F675" s="26">
        <v>15656</v>
      </c>
      <c r="G675" s="26">
        <v>46968</v>
      </c>
      <c r="H675" s="27">
        <v>0.67700000000000005</v>
      </c>
      <c r="I675" s="26">
        <v>9528</v>
      </c>
      <c r="J675" s="27">
        <v>0.90500000000000003</v>
      </c>
      <c r="K675" s="26">
        <v>475481285</v>
      </c>
      <c r="L675" s="26">
        <v>717</v>
      </c>
      <c r="M675" s="26">
        <v>663153</v>
      </c>
      <c r="N675" s="26">
        <v>232282</v>
      </c>
      <c r="O675" s="27">
        <v>0.61699999999999999</v>
      </c>
      <c r="P675" s="26">
        <v>844</v>
      </c>
      <c r="Q675" s="26">
        <v>841</v>
      </c>
      <c r="R675" s="26">
        <v>844</v>
      </c>
      <c r="S675" s="27">
        <v>1.141</v>
      </c>
      <c r="T675" s="27">
        <v>1.7290000000000001</v>
      </c>
      <c r="U675" s="27">
        <v>0.61699999999999999</v>
      </c>
      <c r="V675" s="26">
        <v>461007380</v>
      </c>
      <c r="W675" s="26">
        <v>489955191</v>
      </c>
      <c r="X675" s="26">
        <v>147645591</v>
      </c>
      <c r="Y675" s="26">
        <v>166546846</v>
      </c>
      <c r="Z675" s="26">
        <v>869</v>
      </c>
      <c r="AA675" s="26">
        <v>703</v>
      </c>
      <c r="AB675" s="28">
        <v>0.50570000000000004</v>
      </c>
      <c r="AC675" s="26">
        <v>9</v>
      </c>
      <c r="AD675" s="27">
        <v>0.1525</v>
      </c>
      <c r="AE675" s="27">
        <v>0.72899999999999998</v>
      </c>
      <c r="AF675" s="26">
        <v>832</v>
      </c>
      <c r="AG675" s="26">
        <v>773</v>
      </c>
      <c r="AH675" s="26">
        <v>750</v>
      </c>
      <c r="AI675" s="26">
        <v>653273</v>
      </c>
      <c r="AJ675" s="27">
        <v>0.78400000000000003</v>
      </c>
      <c r="AK675" s="27">
        <v>0.82499999999999996</v>
      </c>
      <c r="AL675" s="27">
        <v>0.92500000000000004</v>
      </c>
      <c r="AM675" s="27">
        <v>0.82499999999999996</v>
      </c>
      <c r="AN675" s="27">
        <v>0.82499999999999996</v>
      </c>
      <c r="AO675" s="27">
        <v>0.41199999999999998</v>
      </c>
      <c r="AP675" s="27">
        <v>0.71199999999999997</v>
      </c>
      <c r="AQ675" s="27">
        <v>0.71199999999999997</v>
      </c>
      <c r="AR675" s="31" t="s">
        <v>1439</v>
      </c>
    </row>
    <row r="676" spans="1:44" x14ac:dyDescent="0.25">
      <c r="A676" s="22" t="s">
        <v>1367</v>
      </c>
      <c r="B676" s="19" t="s">
        <v>1368</v>
      </c>
      <c r="C676" s="26">
        <v>455850</v>
      </c>
      <c r="D676" s="26">
        <v>161945</v>
      </c>
      <c r="E676" s="27">
        <v>0.52400000000000002</v>
      </c>
      <c r="F676" s="26">
        <v>17281</v>
      </c>
      <c r="G676" s="26">
        <v>51843</v>
      </c>
      <c r="H676" s="27">
        <v>0.73299999999999998</v>
      </c>
      <c r="I676" s="26">
        <v>10108</v>
      </c>
      <c r="J676" s="27">
        <v>0.92200000000000004</v>
      </c>
      <c r="K676" s="26">
        <v>421365409</v>
      </c>
      <c r="L676" s="26">
        <v>767</v>
      </c>
      <c r="M676" s="26">
        <v>549368</v>
      </c>
      <c r="N676" s="26">
        <v>201428</v>
      </c>
      <c r="O676" s="27">
        <v>0.53500000000000003</v>
      </c>
      <c r="P676" s="26">
        <v>913</v>
      </c>
      <c r="Q676" s="26">
        <v>909</v>
      </c>
      <c r="R676" s="26">
        <v>913</v>
      </c>
      <c r="S676" s="27">
        <v>1.141</v>
      </c>
      <c r="T676" s="27">
        <v>1.7490000000000001</v>
      </c>
      <c r="U676" s="27">
        <v>0.72399999999999998</v>
      </c>
      <c r="V676" s="26">
        <v>407849737</v>
      </c>
      <c r="W676" s="26">
        <v>434881082</v>
      </c>
      <c r="X676" s="26">
        <v>148765917</v>
      </c>
      <c r="Y676" s="26">
        <v>154496037</v>
      </c>
      <c r="Z676" s="26">
        <v>954</v>
      </c>
      <c r="AA676" s="26">
        <v>754</v>
      </c>
      <c r="AB676" s="28">
        <v>0.50409999999999999</v>
      </c>
      <c r="AC676" s="26">
        <v>11</v>
      </c>
      <c r="AD676" s="27">
        <v>0.17480000000000001</v>
      </c>
      <c r="AE676" s="27">
        <v>0.749</v>
      </c>
      <c r="AF676" s="26">
        <v>765</v>
      </c>
      <c r="AG676" s="26">
        <v>773</v>
      </c>
      <c r="AH676" s="26">
        <v>809</v>
      </c>
      <c r="AI676" s="26">
        <v>537553</v>
      </c>
      <c r="AJ676" s="27">
        <v>0.9</v>
      </c>
      <c r="AK676" s="27">
        <v>0.83199999999999996</v>
      </c>
      <c r="AL676" s="27">
        <v>0.93200000000000005</v>
      </c>
      <c r="AM676" s="27">
        <v>0.86299999999999999</v>
      </c>
      <c r="AN676" s="27">
        <v>0.86299999999999999</v>
      </c>
      <c r="AO676" s="27">
        <v>0.53800000000000003</v>
      </c>
      <c r="AP676" s="27">
        <v>0.76300000000000001</v>
      </c>
      <c r="AQ676" s="27">
        <v>0.76300000000000001</v>
      </c>
      <c r="AR676" s="31" t="s">
        <v>1439</v>
      </c>
    </row>
    <row r="677" spans="1:44" x14ac:dyDescent="0.25">
      <c r="A677" s="22" t="s">
        <v>1369</v>
      </c>
      <c r="B677" s="19" t="s">
        <v>1370</v>
      </c>
      <c r="C677" s="26">
        <v>1477419</v>
      </c>
      <c r="D677" s="26">
        <v>268523</v>
      </c>
      <c r="E677" s="27">
        <v>1.2629999999999999</v>
      </c>
      <c r="F677" s="26">
        <v>17389</v>
      </c>
      <c r="G677" s="26">
        <v>52167</v>
      </c>
      <c r="H677" s="27">
        <v>0.35599999999999998</v>
      </c>
      <c r="I677" s="26">
        <v>17329</v>
      </c>
      <c r="J677" s="27">
        <v>0.81100000000000005</v>
      </c>
      <c r="K677" s="26">
        <v>2152395291</v>
      </c>
      <c r="L677" s="26">
        <v>1216</v>
      </c>
      <c r="M677" s="26">
        <v>1770061</v>
      </c>
      <c r="N677" s="26">
        <v>331017</v>
      </c>
      <c r="O677" s="27">
        <v>0.88</v>
      </c>
      <c r="P677" s="26">
        <v>1509</v>
      </c>
      <c r="Q677" s="26">
        <v>1491</v>
      </c>
      <c r="R677" s="26">
        <v>1509</v>
      </c>
      <c r="S677" s="27">
        <v>1.141</v>
      </c>
      <c r="T677" s="27">
        <v>1.8420000000000001</v>
      </c>
      <c r="U677" s="27">
        <v>0.29899999999999999</v>
      </c>
      <c r="V677" s="26">
        <v>2090138589</v>
      </c>
      <c r="W677" s="26">
        <v>2214651993</v>
      </c>
      <c r="X677" s="26">
        <v>403358425</v>
      </c>
      <c r="Y677" s="26">
        <v>402517382</v>
      </c>
      <c r="Z677" s="26">
        <v>1499</v>
      </c>
      <c r="AA677" s="26">
        <v>1262</v>
      </c>
      <c r="AB677" s="28">
        <v>0.57150000000000001</v>
      </c>
      <c r="AC677" s="26">
        <v>12</v>
      </c>
      <c r="AD677" s="27">
        <v>0.1694</v>
      </c>
      <c r="AE677" s="27">
        <v>0.84199999999999997</v>
      </c>
      <c r="AF677" s="26">
        <v>1588</v>
      </c>
      <c r="AG677" s="26">
        <v>1513</v>
      </c>
      <c r="AH677" s="26">
        <v>1276</v>
      </c>
      <c r="AI677" s="26">
        <v>1735620</v>
      </c>
      <c r="AJ677" s="27">
        <v>0.433</v>
      </c>
      <c r="AK677" s="27">
        <v>0.58699999999999997</v>
      </c>
      <c r="AL677" s="27">
        <v>0.68700000000000006</v>
      </c>
      <c r="AM677" s="27">
        <v>0.58699999999999997</v>
      </c>
      <c r="AN677" s="27">
        <v>0.58699999999999997</v>
      </c>
      <c r="AO677" s="27">
        <v>0.16700000000000001</v>
      </c>
      <c r="AP677" s="27">
        <v>0.23300000000000001</v>
      </c>
      <c r="AQ677" s="27">
        <v>0.36</v>
      </c>
      <c r="AR677" s="31" t="s">
        <v>1439</v>
      </c>
    </row>
    <row r="678" spans="1:44" x14ac:dyDescent="0.25">
      <c r="A678" s="22" t="s">
        <v>1371</v>
      </c>
      <c r="B678" s="19" t="s">
        <v>1372</v>
      </c>
      <c r="C678" s="26">
        <v>935499</v>
      </c>
      <c r="D678" s="26">
        <v>191022</v>
      </c>
      <c r="E678" s="27">
        <v>0.83399999999999996</v>
      </c>
      <c r="F678" s="26">
        <v>18695</v>
      </c>
      <c r="G678" s="26">
        <v>56085</v>
      </c>
      <c r="H678" s="27">
        <v>0.57499999999999996</v>
      </c>
      <c r="I678" s="26">
        <v>11528</v>
      </c>
      <c r="J678" s="27">
        <v>0.875</v>
      </c>
      <c r="K678" s="26">
        <v>631542932</v>
      </c>
      <c r="L678" s="26">
        <v>578</v>
      </c>
      <c r="M678" s="26">
        <v>1092634</v>
      </c>
      <c r="N678" s="26">
        <v>237291</v>
      </c>
      <c r="O678" s="27">
        <v>0.63100000000000001</v>
      </c>
      <c r="P678" s="26">
        <v>706</v>
      </c>
      <c r="Q678" s="26">
        <v>747</v>
      </c>
      <c r="R678" s="26">
        <v>727</v>
      </c>
      <c r="S678" s="27">
        <v>1.141</v>
      </c>
      <c r="T678" s="27">
        <v>1.9339999999999999</v>
      </c>
      <c r="U678" s="27">
        <v>0.51800000000000002</v>
      </c>
      <c r="V678" s="26">
        <v>591397452</v>
      </c>
      <c r="W678" s="26">
        <v>671688413</v>
      </c>
      <c r="X678" s="26">
        <v>129949682</v>
      </c>
      <c r="Y678" s="26">
        <v>137154203</v>
      </c>
      <c r="Z678" s="26">
        <v>718</v>
      </c>
      <c r="AA678" s="26">
        <v>577</v>
      </c>
      <c r="AB678" s="28">
        <v>0.5927</v>
      </c>
      <c r="AC678" s="26">
        <v>0</v>
      </c>
      <c r="AD678" s="27">
        <v>0.25540000000000002</v>
      </c>
      <c r="AE678" s="27">
        <v>0.93400000000000005</v>
      </c>
      <c r="AF678" s="26">
        <v>762</v>
      </c>
      <c r="AG678" s="26">
        <v>761</v>
      </c>
      <c r="AH678" s="26">
        <v>606</v>
      </c>
      <c r="AI678" s="26">
        <v>1108396</v>
      </c>
      <c r="AJ678" s="27">
        <v>0.65700000000000003</v>
      </c>
      <c r="AK678" s="27">
        <v>0.78300000000000003</v>
      </c>
      <c r="AL678" s="27">
        <v>0.88300000000000001</v>
      </c>
      <c r="AM678" s="27">
        <v>0.78300000000000003</v>
      </c>
      <c r="AN678" s="27">
        <v>0.81699999999999995</v>
      </c>
      <c r="AO678" s="27">
        <v>0.14000000000000001</v>
      </c>
      <c r="AP678" s="27">
        <v>0.51100000000000001</v>
      </c>
      <c r="AQ678" s="27">
        <v>0.51100000000000001</v>
      </c>
      <c r="AR678" s="31" t="s">
        <v>1439</v>
      </c>
    </row>
    <row r="679" spans="1:44" x14ac:dyDescent="0.25">
      <c r="A679" s="22" t="s">
        <v>1427</v>
      </c>
      <c r="B679" s="19" t="s">
        <v>1428</v>
      </c>
      <c r="C679" s="26">
        <v>1065086856</v>
      </c>
      <c r="D679" s="26">
        <v>196951747</v>
      </c>
      <c r="E679" s="27">
        <v>915.96999999999946</v>
      </c>
      <c r="F679" s="26">
        <v>14016864</v>
      </c>
      <c r="G679" s="26">
        <v>42050592</v>
      </c>
      <c r="H679" s="27">
        <v>383.04599999999976</v>
      </c>
      <c r="I679" s="26">
        <v>12619339</v>
      </c>
      <c r="J679" s="27">
        <v>570.2030000000002</v>
      </c>
      <c r="K679" s="26">
        <v>2781986864293</v>
      </c>
      <c r="L679" s="26">
        <v>2498568</v>
      </c>
      <c r="M679" s="26">
        <v>1215889345</v>
      </c>
      <c r="N679" s="26">
        <v>244435903</v>
      </c>
      <c r="O679" s="27">
        <v>649.94399999999951</v>
      </c>
      <c r="P679" s="26">
        <v>3097508</v>
      </c>
      <c r="Q679" s="26">
        <v>3053603</v>
      </c>
      <c r="R679" s="26">
        <v>3104065</v>
      </c>
      <c r="S679" s="27">
        <v>789.50199999999802</v>
      </c>
      <c r="T679" s="27">
        <v>1039.377</v>
      </c>
      <c r="U679" s="27">
        <v>356.40100000000081</v>
      </c>
      <c r="V679" s="26">
        <v>2628944174236</v>
      </c>
      <c r="W679" s="26">
        <v>2936360140936</v>
      </c>
      <c r="X679" s="26">
        <v>986172709262</v>
      </c>
      <c r="Y679" s="26">
        <v>938292288583</v>
      </c>
      <c r="Z679" s="26">
        <v>3202894</v>
      </c>
      <c r="AA679" s="26">
        <v>2447922</v>
      </c>
      <c r="AB679" s="28">
        <v>296.78949999999986</v>
      </c>
      <c r="AC679" s="26">
        <v>272426</v>
      </c>
      <c r="AD679" s="27">
        <v>84.062600000000018</v>
      </c>
      <c r="AE679" s="27">
        <v>368.95000000000005</v>
      </c>
      <c r="AF679" s="26">
        <v>2818588</v>
      </c>
      <c r="AG679" s="26">
        <v>2804347</v>
      </c>
      <c r="AH679" s="26">
        <v>2549064</v>
      </c>
      <c r="AI679" s="26">
        <v>1247264557</v>
      </c>
      <c r="AJ679" s="27">
        <v>438.96999999999895</v>
      </c>
      <c r="AK679" s="27">
        <v>444.38200000000001</v>
      </c>
      <c r="AL679" s="27">
        <v>508.92199999999997</v>
      </c>
      <c r="AM679" s="27">
        <v>466.41200000000049</v>
      </c>
      <c r="AN679" s="27">
        <v>473.57700000000074</v>
      </c>
      <c r="AO679" s="27">
        <v>318.01999999999987</v>
      </c>
      <c r="AP679" s="27">
        <v>371.0899999999998</v>
      </c>
      <c r="AQ679" s="27">
        <v>420.41900000000061</v>
      </c>
      <c r="AR679" s="31" t="s">
        <v>1439</v>
      </c>
    </row>
    <row r="680" spans="1:44" x14ac:dyDescent="0.25">
      <c r="A680" s="19" t="s">
        <v>1429</v>
      </c>
      <c r="B680" s="19" t="s">
        <v>1430</v>
      </c>
      <c r="C680" s="26">
        <v>7294595</v>
      </c>
      <c r="D680" s="26">
        <v>257893</v>
      </c>
      <c r="E680" s="27">
        <v>4.4140000000000006</v>
      </c>
      <c r="F680" s="26">
        <v>109088</v>
      </c>
      <c r="G680" s="26">
        <v>327264</v>
      </c>
      <c r="H680" s="27">
        <v>1.073</v>
      </c>
      <c r="I680" s="26">
        <v>102089</v>
      </c>
      <c r="J680" s="27">
        <v>1.448</v>
      </c>
      <c r="K680" s="26">
        <v>587132057</v>
      </c>
      <c r="L680" s="26">
        <v>642</v>
      </c>
      <c r="M680" s="26">
        <v>7879848</v>
      </c>
      <c r="N680" s="26">
        <v>304300</v>
      </c>
      <c r="O680" s="27">
        <v>0.80899999999999994</v>
      </c>
      <c r="P680" s="26">
        <v>733</v>
      </c>
      <c r="Q680" s="26">
        <v>735</v>
      </c>
      <c r="R680" s="26">
        <v>734</v>
      </c>
      <c r="S680" s="27">
        <v>2.0910000000000002</v>
      </c>
      <c r="T680" s="27">
        <v>3.637</v>
      </c>
      <c r="U680" s="27">
        <v>0.93</v>
      </c>
      <c r="V680" s="26">
        <v>554233633</v>
      </c>
      <c r="W680" s="26">
        <v>620030483</v>
      </c>
      <c r="X680" s="26">
        <v>82298463</v>
      </c>
      <c r="Y680" s="26">
        <v>83048631</v>
      </c>
      <c r="Z680" s="26">
        <v>787</v>
      </c>
      <c r="AA680" s="26">
        <v>627</v>
      </c>
      <c r="AB680" s="28">
        <v>0.87280000000000002</v>
      </c>
      <c r="AC680" s="26">
        <v>0</v>
      </c>
      <c r="AD680" s="27">
        <v>0.27489999999999998</v>
      </c>
      <c r="AE680" s="27">
        <v>1.637</v>
      </c>
      <c r="AF680" s="26">
        <v>711</v>
      </c>
      <c r="AG680" s="26">
        <v>612</v>
      </c>
      <c r="AH680" s="26">
        <v>677</v>
      </c>
      <c r="AI680" s="26">
        <v>7480247</v>
      </c>
      <c r="AJ680" s="27">
        <v>0.96500000000000008</v>
      </c>
      <c r="AK680" s="27">
        <v>1.075</v>
      </c>
      <c r="AL680" s="27">
        <v>1.2609999999999999</v>
      </c>
      <c r="AM680" s="27">
        <v>1.1440000000000001</v>
      </c>
      <c r="AN680" s="27">
        <v>1.1850000000000001</v>
      </c>
      <c r="AO680" s="27">
        <v>0.60299999999999998</v>
      </c>
      <c r="AP680" s="27">
        <v>0.83299999999999996</v>
      </c>
      <c r="AQ680" s="27">
        <v>1.1930000000000001</v>
      </c>
      <c r="AR680" s="31" t="s">
        <v>1439</v>
      </c>
    </row>
    <row r="681" spans="1:44" x14ac:dyDescent="0.25">
      <c r="A681" s="19" t="s">
        <v>1373</v>
      </c>
      <c r="B681" s="19" t="s">
        <v>1374</v>
      </c>
      <c r="C681" s="26">
        <v>1072381451</v>
      </c>
      <c r="D681" s="26">
        <v>197209640</v>
      </c>
      <c r="E681" s="27">
        <v>920.38399999999956</v>
      </c>
      <c r="F681" s="26">
        <v>14125952</v>
      </c>
      <c r="G681" s="26">
        <v>42377856</v>
      </c>
      <c r="H681" s="27">
        <v>384.11899999999986</v>
      </c>
      <c r="I681" s="26">
        <v>12721428</v>
      </c>
      <c r="J681" s="27">
        <v>571.65100000000007</v>
      </c>
      <c r="K681" s="26">
        <v>2782573996350</v>
      </c>
      <c r="L681" s="26">
        <v>2499210</v>
      </c>
      <c r="M681" s="26">
        <v>1223769193</v>
      </c>
      <c r="N681" s="26">
        <v>244740203</v>
      </c>
      <c r="O681" s="27">
        <v>650.75299999999947</v>
      </c>
      <c r="P681" s="26">
        <v>3098241</v>
      </c>
      <c r="Q681" s="26">
        <v>3054338</v>
      </c>
      <c r="R681" s="26">
        <v>3104799</v>
      </c>
      <c r="S681" s="27">
        <v>791.59299999999803</v>
      </c>
      <c r="T681" s="27">
        <v>1043.0139999999997</v>
      </c>
      <c r="U681" s="27">
        <v>357.33100000000081</v>
      </c>
      <c r="V681" s="26">
        <v>2629498407869</v>
      </c>
      <c r="W681" s="26">
        <v>2936980171419</v>
      </c>
      <c r="X681" s="26">
        <v>986255007725</v>
      </c>
      <c r="Y681" s="26">
        <v>938375337214</v>
      </c>
      <c r="Z681" s="26">
        <v>3203681</v>
      </c>
      <c r="AA681" s="26">
        <v>2448549</v>
      </c>
      <c r="AB681" s="28">
        <v>297.66229999999985</v>
      </c>
      <c r="AC681" s="26">
        <v>272426</v>
      </c>
      <c r="AD681" s="27">
        <v>84.337499999999991</v>
      </c>
      <c r="AE681" s="27">
        <v>370.5870000000001</v>
      </c>
      <c r="AF681" s="26">
        <v>2819299</v>
      </c>
      <c r="AG681" s="26">
        <v>2804959</v>
      </c>
      <c r="AH681" s="26">
        <v>2549741</v>
      </c>
      <c r="AI681" s="26">
        <v>1254744804</v>
      </c>
      <c r="AJ681" s="27">
        <v>439.93499999999887</v>
      </c>
      <c r="AK681" s="27">
        <v>445.45699999999999</v>
      </c>
      <c r="AL681" s="27">
        <v>510.18299999999999</v>
      </c>
      <c r="AM681" s="27">
        <v>467.55600000000044</v>
      </c>
      <c r="AN681" s="27">
        <v>474.7620000000008</v>
      </c>
      <c r="AO681" s="27">
        <v>318.62299999999988</v>
      </c>
      <c r="AP681" s="27">
        <v>371.92299999999977</v>
      </c>
      <c r="AQ681" s="27">
        <v>421.61200000000065</v>
      </c>
      <c r="AR681" s="31" t="s">
        <v>1439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5D33A-7AC0-4AC4-98D6-BBDAA5CF3564}">
  <sheetPr>
    <tabColor theme="0" tint="-4.9989318521683403E-2"/>
  </sheetPr>
  <dimension ref="A1:AR681"/>
  <sheetViews>
    <sheetView zoomScale="80" zoomScaleNormal="80" workbookViewId="0">
      <pane xSplit="2" ySplit="5" topLeftCell="C615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ColWidth="12.54296875" defaultRowHeight="12.5" x14ac:dyDescent="0.25"/>
  <cols>
    <col min="1" max="1" width="22" style="19" bestFit="1" customWidth="1"/>
    <col min="2" max="2" width="20.26953125" style="19" bestFit="1" customWidth="1"/>
    <col min="3" max="10" width="12.7265625" style="19" bestFit="1" customWidth="1"/>
    <col min="11" max="11" width="19.81640625" style="19" bestFit="1" customWidth="1"/>
    <col min="12" max="21" width="12.7265625" style="19" bestFit="1" customWidth="1"/>
    <col min="22" max="23" width="17.453125" style="19" bestFit="1" customWidth="1"/>
    <col min="24" max="25" width="15.54296875" style="19" bestFit="1" customWidth="1"/>
    <col min="26" max="43" width="12.7265625" style="19" bestFit="1" customWidth="1"/>
    <col min="44" max="16384" width="12.54296875" style="19"/>
  </cols>
  <sheetData>
    <row r="1" spans="1:44" x14ac:dyDescent="0.25">
      <c r="A1" s="19" t="s">
        <v>1402</v>
      </c>
      <c r="C1" s="19" t="s">
        <v>1432</v>
      </c>
      <c r="D1" s="19" t="s">
        <v>1432</v>
      </c>
      <c r="E1" s="19" t="s">
        <v>1432</v>
      </c>
      <c r="F1" s="19" t="s">
        <v>1432</v>
      </c>
      <c r="G1" s="19" t="s">
        <v>1432</v>
      </c>
      <c r="H1" s="19" t="s">
        <v>1432</v>
      </c>
      <c r="I1" s="19" t="s">
        <v>1432</v>
      </c>
      <c r="J1" s="19" t="s">
        <v>1432</v>
      </c>
      <c r="K1" s="19" t="s">
        <v>1433</v>
      </c>
      <c r="L1" s="19" t="s">
        <v>1433</v>
      </c>
      <c r="M1" s="19" t="s">
        <v>1433</v>
      </c>
      <c r="N1" s="19" t="s">
        <v>1433</v>
      </c>
      <c r="O1" s="19" t="s">
        <v>1433</v>
      </c>
      <c r="P1" s="19" t="s">
        <v>1433</v>
      </c>
      <c r="Q1" s="19" t="s">
        <v>1433</v>
      </c>
      <c r="R1" s="19" t="s">
        <v>1433</v>
      </c>
      <c r="S1" s="19" t="s">
        <v>1433</v>
      </c>
      <c r="T1" s="19" t="s">
        <v>1433</v>
      </c>
      <c r="U1" s="19" t="s">
        <v>1433</v>
      </c>
      <c r="V1" s="19" t="s">
        <v>1434</v>
      </c>
      <c r="W1" s="19" t="s">
        <v>1434</v>
      </c>
      <c r="X1" s="19" t="s">
        <v>1434</v>
      </c>
      <c r="Y1" s="19" t="s">
        <v>1434</v>
      </c>
      <c r="Z1" s="19" t="s">
        <v>1434</v>
      </c>
      <c r="AA1" s="19" t="s">
        <v>1434</v>
      </c>
      <c r="AB1" s="19" t="s">
        <v>1434</v>
      </c>
      <c r="AC1" s="19" t="s">
        <v>1434</v>
      </c>
      <c r="AD1" s="19" t="s">
        <v>1434</v>
      </c>
      <c r="AE1" s="19" t="s">
        <v>1434</v>
      </c>
      <c r="AF1" s="19" t="s">
        <v>1435</v>
      </c>
      <c r="AG1" s="19" t="s">
        <v>1435</v>
      </c>
      <c r="AH1" s="19" t="s">
        <v>1435</v>
      </c>
      <c r="AI1" s="19" t="s">
        <v>1435</v>
      </c>
      <c r="AJ1" s="19" t="s">
        <v>1436</v>
      </c>
      <c r="AK1" s="19" t="s">
        <v>1437</v>
      </c>
      <c r="AL1" s="19" t="s">
        <v>1437</v>
      </c>
      <c r="AM1" s="19" t="s">
        <v>1437</v>
      </c>
      <c r="AN1" s="19" t="s">
        <v>1437</v>
      </c>
      <c r="AO1" s="19" t="s">
        <v>1438</v>
      </c>
      <c r="AP1" s="19" t="s">
        <v>1438</v>
      </c>
      <c r="AQ1" s="19" t="s">
        <v>1438</v>
      </c>
      <c r="AR1" s="19" t="s">
        <v>1435</v>
      </c>
    </row>
    <row r="2" spans="1:44" s="20" customFormat="1" ht="75" x14ac:dyDescent="0.25">
      <c r="A2" s="20" t="s">
        <v>1401</v>
      </c>
      <c r="C2" s="20" t="s">
        <v>1449</v>
      </c>
      <c r="D2" s="20" t="s">
        <v>1450</v>
      </c>
      <c r="E2" s="20" t="s">
        <v>1451</v>
      </c>
      <c r="F2" s="20" t="s">
        <v>1452</v>
      </c>
      <c r="G2" s="20" t="s">
        <v>1375</v>
      </c>
      <c r="H2" s="20" t="s">
        <v>1453</v>
      </c>
      <c r="I2" s="20" t="s">
        <v>1454</v>
      </c>
      <c r="J2" s="20" t="s">
        <v>1455</v>
      </c>
      <c r="K2" s="20" t="s">
        <v>1456</v>
      </c>
      <c r="L2" s="20" t="s">
        <v>1457</v>
      </c>
      <c r="M2" s="20" t="s">
        <v>1458</v>
      </c>
      <c r="N2" s="20" t="s">
        <v>1459</v>
      </c>
      <c r="O2" s="20" t="s">
        <v>1382</v>
      </c>
      <c r="P2" s="20" t="s">
        <v>1460</v>
      </c>
      <c r="Q2" s="20" t="s">
        <v>1461</v>
      </c>
      <c r="R2" s="20" t="s">
        <v>1380</v>
      </c>
      <c r="S2" s="20" t="s">
        <v>1418</v>
      </c>
      <c r="T2" s="20" t="s">
        <v>1381</v>
      </c>
      <c r="U2" s="20" t="s">
        <v>1383</v>
      </c>
      <c r="V2" s="20" t="s">
        <v>1462</v>
      </c>
      <c r="W2" s="20" t="s">
        <v>1463</v>
      </c>
      <c r="X2" s="20" t="s">
        <v>1464</v>
      </c>
      <c r="Y2" s="20" t="s">
        <v>1465</v>
      </c>
      <c r="Z2" s="20" t="s">
        <v>1466</v>
      </c>
      <c r="AA2" s="20" t="s">
        <v>1447</v>
      </c>
      <c r="AB2" s="20" t="s">
        <v>1376</v>
      </c>
      <c r="AC2" s="20" t="s">
        <v>1467</v>
      </c>
      <c r="AD2" s="20" t="s">
        <v>1420</v>
      </c>
      <c r="AE2" s="20" t="s">
        <v>1468</v>
      </c>
      <c r="AF2" s="20" t="s">
        <v>1469</v>
      </c>
      <c r="AG2" s="20" t="s">
        <v>1470</v>
      </c>
      <c r="AH2" s="20" t="s">
        <v>1471</v>
      </c>
      <c r="AI2" s="20" t="s">
        <v>1472</v>
      </c>
      <c r="AJ2" s="20" t="s">
        <v>1473</v>
      </c>
      <c r="AK2" s="20" t="s">
        <v>1474</v>
      </c>
      <c r="AL2" s="20" t="s">
        <v>1377</v>
      </c>
      <c r="AM2" s="20" t="s">
        <v>1378</v>
      </c>
      <c r="AN2" s="20" t="s">
        <v>1379</v>
      </c>
      <c r="AO2" s="20" t="s">
        <v>1475</v>
      </c>
      <c r="AP2" s="20" t="s">
        <v>1476</v>
      </c>
      <c r="AQ2" s="20" t="s">
        <v>1477</v>
      </c>
      <c r="AR2" s="20" t="s">
        <v>1424</v>
      </c>
    </row>
    <row r="3" spans="1:44" x14ac:dyDescent="0.25">
      <c r="A3" s="19" t="s">
        <v>1400</v>
      </c>
      <c r="B3" s="24" t="s">
        <v>1446</v>
      </c>
    </row>
    <row r="4" spans="1:44" x14ac:dyDescent="0.25">
      <c r="B4" s="24"/>
    </row>
    <row r="5" spans="1:44" x14ac:dyDescent="0.25">
      <c r="A5" s="19" t="s">
        <v>1399</v>
      </c>
      <c r="B5" s="21" t="s">
        <v>1398</v>
      </c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1:44" x14ac:dyDescent="0.25">
      <c r="A6" s="22" t="s">
        <v>29</v>
      </c>
      <c r="B6" s="19" t="s">
        <v>30</v>
      </c>
      <c r="C6" s="26">
        <v>449252</v>
      </c>
      <c r="D6" s="26">
        <v>186271</v>
      </c>
      <c r="E6" s="27">
        <v>0.56999999999999995</v>
      </c>
      <c r="F6" s="26">
        <v>18686</v>
      </c>
      <c r="G6" s="26">
        <v>56058</v>
      </c>
      <c r="H6" s="27">
        <v>0.71</v>
      </c>
      <c r="I6" s="26">
        <v>11998</v>
      </c>
      <c r="J6" s="27">
        <v>0.91500000000000004</v>
      </c>
      <c r="K6" s="26">
        <v>5381964806</v>
      </c>
      <c r="L6" s="26">
        <v>10036</v>
      </c>
      <c r="M6" s="26">
        <v>536265</v>
      </c>
      <c r="N6" s="26">
        <v>227141</v>
      </c>
      <c r="O6" s="27">
        <v>0.56799999999999995</v>
      </c>
      <c r="P6" s="26">
        <v>12323</v>
      </c>
      <c r="Q6" s="26">
        <v>12037</v>
      </c>
      <c r="R6" s="26">
        <v>12323</v>
      </c>
      <c r="S6" s="27">
        <v>1.1240000000000001</v>
      </c>
      <c r="T6" s="27">
        <v>1.7270000000000001</v>
      </c>
      <c r="U6" s="27">
        <v>0.68500000000000005</v>
      </c>
      <c r="V6" s="26">
        <v>5265978831</v>
      </c>
      <c r="W6" s="26">
        <v>5497950781</v>
      </c>
      <c r="X6" s="26">
        <v>2196124429</v>
      </c>
      <c r="Y6" s="26">
        <v>2279595259</v>
      </c>
      <c r="Z6" s="26">
        <v>12238</v>
      </c>
      <c r="AA6" s="26">
        <v>10510</v>
      </c>
      <c r="AB6" s="28">
        <v>0.70850000000000002</v>
      </c>
      <c r="AC6" s="26">
        <v>1500</v>
      </c>
      <c r="AD6" s="27">
        <v>0.30099999999999999</v>
      </c>
      <c r="AE6" s="27">
        <v>0.72699999999999998</v>
      </c>
      <c r="AF6" s="26">
        <v>12748</v>
      </c>
      <c r="AG6" s="26">
        <v>11468</v>
      </c>
      <c r="AH6" s="26">
        <v>9977</v>
      </c>
      <c r="AI6" s="26">
        <v>551062</v>
      </c>
      <c r="AJ6" s="27">
        <v>0.84399999999999997</v>
      </c>
      <c r="AK6" s="27">
        <v>0.748</v>
      </c>
      <c r="AL6" s="27">
        <v>0.84799999999999998</v>
      </c>
      <c r="AM6" s="27">
        <v>0.83</v>
      </c>
      <c r="AN6" s="27">
        <v>0.86599999999999999</v>
      </c>
      <c r="AO6" s="27">
        <v>0.65100000000000002</v>
      </c>
      <c r="AP6" s="27">
        <v>0.73</v>
      </c>
      <c r="AQ6" s="27">
        <v>0</v>
      </c>
      <c r="AR6" s="31" t="s">
        <v>1439</v>
      </c>
    </row>
    <row r="7" spans="1:44" x14ac:dyDescent="0.25">
      <c r="A7" s="22" t="s">
        <v>31</v>
      </c>
      <c r="B7" s="19" t="s">
        <v>32</v>
      </c>
      <c r="C7" s="26">
        <v>778454</v>
      </c>
      <c r="D7" s="26">
        <v>262418</v>
      </c>
      <c r="E7" s="27">
        <v>0.89200000000000002</v>
      </c>
      <c r="F7" s="26">
        <v>20317</v>
      </c>
      <c r="G7" s="26">
        <v>60951</v>
      </c>
      <c r="H7" s="27">
        <v>0.54600000000000004</v>
      </c>
      <c r="I7" s="26">
        <v>15768</v>
      </c>
      <c r="J7" s="27">
        <v>0.86699999999999999</v>
      </c>
      <c r="K7" s="26">
        <v>668082539</v>
      </c>
      <c r="L7" s="26">
        <v>673</v>
      </c>
      <c r="M7" s="26">
        <v>992693</v>
      </c>
      <c r="N7" s="26">
        <v>341183</v>
      </c>
      <c r="O7" s="27">
        <v>0.85299999999999998</v>
      </c>
      <c r="P7" s="26">
        <v>856</v>
      </c>
      <c r="Q7" s="26">
        <v>801</v>
      </c>
      <c r="R7" s="26">
        <v>856</v>
      </c>
      <c r="S7" s="27">
        <v>1.1240000000000001</v>
      </c>
      <c r="T7" s="27">
        <v>1.6479999999999999</v>
      </c>
      <c r="U7" s="27">
        <v>0.45700000000000002</v>
      </c>
      <c r="V7" s="26">
        <v>655017817</v>
      </c>
      <c r="W7" s="26">
        <v>681147262</v>
      </c>
      <c r="X7" s="26">
        <v>191399644</v>
      </c>
      <c r="Y7" s="26">
        <v>229616374</v>
      </c>
      <c r="Z7" s="26">
        <v>875</v>
      </c>
      <c r="AA7" s="26">
        <v>692</v>
      </c>
      <c r="AB7" s="28">
        <v>0.34079999999999999</v>
      </c>
      <c r="AC7" s="26">
        <v>0</v>
      </c>
      <c r="AD7" s="27">
        <v>6.9800000000000001E-2</v>
      </c>
      <c r="AE7" s="27">
        <v>0.64800000000000002</v>
      </c>
      <c r="AF7" s="26">
        <v>733</v>
      </c>
      <c r="AG7" s="26">
        <v>741</v>
      </c>
      <c r="AH7" s="26">
        <v>712</v>
      </c>
      <c r="AI7" s="26">
        <v>956667</v>
      </c>
      <c r="AJ7" s="27">
        <v>0.63600000000000001</v>
      </c>
      <c r="AK7" s="27">
        <v>0.79200000000000004</v>
      </c>
      <c r="AL7" s="27">
        <v>0.89200000000000002</v>
      </c>
      <c r="AM7" s="27">
        <v>0.79200000000000004</v>
      </c>
      <c r="AN7" s="27">
        <v>0.79200000000000004</v>
      </c>
      <c r="AO7" s="27">
        <v>0.51</v>
      </c>
      <c r="AP7" s="27">
        <v>0.53100000000000003</v>
      </c>
      <c r="AQ7" s="27">
        <v>0.53100000000000003</v>
      </c>
      <c r="AR7" s="31" t="s">
        <v>1439</v>
      </c>
    </row>
    <row r="8" spans="1:44" x14ac:dyDescent="0.25">
      <c r="A8" s="22" t="s">
        <v>33</v>
      </c>
      <c r="B8" s="19" t="s">
        <v>34</v>
      </c>
      <c r="C8" s="26">
        <v>712020</v>
      </c>
      <c r="D8" s="26">
        <v>344230</v>
      </c>
      <c r="E8" s="27">
        <v>0.98399999999999999</v>
      </c>
      <c r="F8" s="26">
        <v>16239</v>
      </c>
      <c r="G8" s="26">
        <v>48717</v>
      </c>
      <c r="H8" s="27">
        <v>0.499</v>
      </c>
      <c r="I8" s="26">
        <v>17211</v>
      </c>
      <c r="J8" s="27">
        <v>0.85299999999999998</v>
      </c>
      <c r="K8" s="26">
        <v>3409249411</v>
      </c>
      <c r="L8" s="26">
        <v>4090</v>
      </c>
      <c r="M8" s="26">
        <v>833557</v>
      </c>
      <c r="N8" s="26">
        <v>409036</v>
      </c>
      <c r="O8" s="27">
        <v>1.0229999999999999</v>
      </c>
      <c r="P8" s="26">
        <v>4630</v>
      </c>
      <c r="Q8" s="26">
        <v>4426</v>
      </c>
      <c r="R8" s="26">
        <v>4630</v>
      </c>
      <c r="S8" s="27">
        <v>1.1240000000000001</v>
      </c>
      <c r="T8" s="27">
        <v>1.111</v>
      </c>
      <c r="U8" s="27">
        <v>0.41399999999999998</v>
      </c>
      <c r="V8" s="26">
        <v>3358078465</v>
      </c>
      <c r="W8" s="26">
        <v>3460420357</v>
      </c>
      <c r="X8" s="26">
        <v>1495904381</v>
      </c>
      <c r="Y8" s="26">
        <v>1672959838</v>
      </c>
      <c r="Z8" s="26">
        <v>4860</v>
      </c>
      <c r="AA8" s="26">
        <v>4115</v>
      </c>
      <c r="AB8" s="28">
        <v>0.10970000000000001</v>
      </c>
      <c r="AC8" s="26">
        <v>93</v>
      </c>
      <c r="AD8" s="27">
        <v>4.4600000000000001E-2</v>
      </c>
      <c r="AE8" s="27">
        <v>0.111</v>
      </c>
      <c r="AF8" s="26">
        <v>4266</v>
      </c>
      <c r="AG8" s="26">
        <v>4447</v>
      </c>
      <c r="AH8" s="26">
        <v>4374</v>
      </c>
      <c r="AI8" s="26">
        <v>791134</v>
      </c>
      <c r="AJ8" s="27">
        <v>0.66</v>
      </c>
      <c r="AK8" s="27">
        <v>0.63400000000000001</v>
      </c>
      <c r="AL8" s="27">
        <v>0.73399999999999999</v>
      </c>
      <c r="AM8" s="27">
        <v>0.71199999999999997</v>
      </c>
      <c r="AN8" s="27">
        <v>0.71199999999999997</v>
      </c>
      <c r="AO8" s="27">
        <v>0.61</v>
      </c>
      <c r="AP8" s="27">
        <v>0.61199999999999999</v>
      </c>
      <c r="AQ8" s="27">
        <v>0.61199999999999999</v>
      </c>
      <c r="AR8" s="31" t="s">
        <v>1439</v>
      </c>
    </row>
    <row r="9" spans="1:44" x14ac:dyDescent="0.25">
      <c r="A9" s="22" t="s">
        <v>35</v>
      </c>
      <c r="B9" s="19" t="s">
        <v>36</v>
      </c>
      <c r="C9" s="26">
        <v>670464</v>
      </c>
      <c r="D9" s="26">
        <v>226236</v>
      </c>
      <c r="E9" s="27">
        <v>0.76900000000000002</v>
      </c>
      <c r="F9" s="26">
        <v>16973</v>
      </c>
      <c r="G9" s="26">
        <v>50919</v>
      </c>
      <c r="H9" s="27">
        <v>0.60799999999999998</v>
      </c>
      <c r="I9" s="26">
        <v>15722</v>
      </c>
      <c r="J9" s="27">
        <v>0.88500000000000001</v>
      </c>
      <c r="K9" s="26">
        <v>1428658924</v>
      </c>
      <c r="L9" s="26">
        <v>1747</v>
      </c>
      <c r="M9" s="26">
        <v>817778</v>
      </c>
      <c r="N9" s="26">
        <v>278943</v>
      </c>
      <c r="O9" s="27">
        <v>0.69699999999999995</v>
      </c>
      <c r="P9" s="26">
        <v>2112</v>
      </c>
      <c r="Q9" s="26">
        <v>2159</v>
      </c>
      <c r="R9" s="26">
        <v>2136</v>
      </c>
      <c r="S9" s="27">
        <v>1.1240000000000001</v>
      </c>
      <c r="T9" s="27">
        <v>1.4379999999999999</v>
      </c>
      <c r="U9" s="27">
        <v>0.49199999999999999</v>
      </c>
      <c r="V9" s="26">
        <v>1413138172</v>
      </c>
      <c r="W9" s="26">
        <v>1444179677</v>
      </c>
      <c r="X9" s="26">
        <v>504907094</v>
      </c>
      <c r="Y9" s="26">
        <v>487314229</v>
      </c>
      <c r="Z9" s="26">
        <v>2154</v>
      </c>
      <c r="AA9" s="26">
        <v>1723</v>
      </c>
      <c r="AB9" s="28">
        <v>0.41239999999999999</v>
      </c>
      <c r="AC9" s="26">
        <v>26</v>
      </c>
      <c r="AD9" s="27">
        <v>7.8299999999999995E-2</v>
      </c>
      <c r="AE9" s="27">
        <v>0.438</v>
      </c>
      <c r="AF9" s="26">
        <v>1729</v>
      </c>
      <c r="AG9" s="26">
        <v>1830</v>
      </c>
      <c r="AH9" s="26">
        <v>1798</v>
      </c>
      <c r="AI9" s="26">
        <v>803214</v>
      </c>
      <c r="AJ9" s="27">
        <v>0.65800000000000003</v>
      </c>
      <c r="AK9" s="27">
        <v>0.67900000000000005</v>
      </c>
      <c r="AL9" s="27">
        <v>0.77900000000000003</v>
      </c>
      <c r="AM9" s="27">
        <v>0.70599999999999996</v>
      </c>
      <c r="AN9" s="27">
        <v>0.70599999999999996</v>
      </c>
      <c r="AO9" s="27">
        <v>0.57299999999999995</v>
      </c>
      <c r="AP9" s="27">
        <v>0.60599999999999998</v>
      </c>
      <c r="AQ9" s="27">
        <v>0.60599999999999998</v>
      </c>
      <c r="AR9" s="31" t="s">
        <v>1439</v>
      </c>
    </row>
    <row r="10" spans="1:44" x14ac:dyDescent="0.25">
      <c r="A10" s="22" t="s">
        <v>37</v>
      </c>
      <c r="B10" s="19" t="s">
        <v>38</v>
      </c>
      <c r="C10" s="26">
        <v>415257</v>
      </c>
      <c r="D10" s="26">
        <v>168776</v>
      </c>
      <c r="E10" s="27">
        <v>0.52100000000000002</v>
      </c>
      <c r="F10" s="26">
        <v>14036</v>
      </c>
      <c r="G10" s="26">
        <v>42108</v>
      </c>
      <c r="H10" s="27">
        <v>0.73499999999999999</v>
      </c>
      <c r="I10" s="26">
        <v>9210</v>
      </c>
      <c r="J10" s="27">
        <v>0.92200000000000004</v>
      </c>
      <c r="K10" s="26">
        <v>929833244</v>
      </c>
      <c r="L10" s="26">
        <v>1949</v>
      </c>
      <c r="M10" s="26">
        <v>477082</v>
      </c>
      <c r="N10" s="26">
        <v>209996</v>
      </c>
      <c r="O10" s="27">
        <v>0.52500000000000002</v>
      </c>
      <c r="P10" s="26">
        <v>2490</v>
      </c>
      <c r="Q10" s="26">
        <v>2403</v>
      </c>
      <c r="R10" s="26">
        <v>2490</v>
      </c>
      <c r="S10" s="27">
        <v>1.1240000000000001</v>
      </c>
      <c r="T10" s="27">
        <v>1.6319999999999999</v>
      </c>
      <c r="U10" s="27">
        <v>0.76200000000000001</v>
      </c>
      <c r="V10" s="26">
        <v>852667368</v>
      </c>
      <c r="W10" s="26">
        <v>1006999121</v>
      </c>
      <c r="X10" s="26">
        <v>406812171</v>
      </c>
      <c r="Y10" s="26">
        <v>409283567</v>
      </c>
      <c r="Z10" s="26">
        <v>2425</v>
      </c>
      <c r="AA10" s="26">
        <v>2007</v>
      </c>
      <c r="AB10" s="28">
        <v>0.70940000000000003</v>
      </c>
      <c r="AC10" s="26">
        <v>85</v>
      </c>
      <c r="AD10" s="27">
        <v>0.2298</v>
      </c>
      <c r="AE10" s="27">
        <v>0.63200000000000001</v>
      </c>
      <c r="AF10" s="26">
        <v>1941</v>
      </c>
      <c r="AG10" s="26">
        <v>2080</v>
      </c>
      <c r="AH10" s="26">
        <v>1934</v>
      </c>
      <c r="AI10" s="26">
        <v>520682</v>
      </c>
      <c r="AJ10" s="27">
        <v>0.9</v>
      </c>
      <c r="AK10" s="27">
        <v>0.80900000000000005</v>
      </c>
      <c r="AL10" s="27">
        <v>0.90900000000000003</v>
      </c>
      <c r="AM10" s="27">
        <v>0.84499999999999997</v>
      </c>
      <c r="AN10" s="27">
        <v>0.88200000000000001</v>
      </c>
      <c r="AO10" s="27">
        <v>0.56299999999999994</v>
      </c>
      <c r="AP10" s="27">
        <v>0.745</v>
      </c>
      <c r="AQ10" s="27">
        <v>0.745</v>
      </c>
      <c r="AR10" s="31" t="s">
        <v>1439</v>
      </c>
    </row>
    <row r="11" spans="1:44" x14ac:dyDescent="0.25">
      <c r="A11" s="22" t="s">
        <v>39</v>
      </c>
      <c r="B11" s="19" t="s">
        <v>40</v>
      </c>
      <c r="C11" s="26">
        <v>789492</v>
      </c>
      <c r="D11" s="26">
        <v>230450</v>
      </c>
      <c r="E11" s="27">
        <v>0.84699999999999998</v>
      </c>
      <c r="F11" s="26">
        <v>16029</v>
      </c>
      <c r="G11" s="26">
        <v>48087</v>
      </c>
      <c r="H11" s="27">
        <v>0.56899999999999995</v>
      </c>
      <c r="I11" s="26">
        <v>16041</v>
      </c>
      <c r="J11" s="27">
        <v>0.873</v>
      </c>
      <c r="K11" s="26">
        <v>4395923004</v>
      </c>
      <c r="L11" s="26">
        <v>4764</v>
      </c>
      <c r="M11" s="26">
        <v>922737</v>
      </c>
      <c r="N11" s="26">
        <v>273793</v>
      </c>
      <c r="O11" s="27">
        <v>0.68400000000000005</v>
      </c>
      <c r="P11" s="26">
        <v>5933</v>
      </c>
      <c r="Q11" s="26">
        <v>5796</v>
      </c>
      <c r="R11" s="26">
        <v>5933</v>
      </c>
      <c r="S11" s="27">
        <v>1.1240000000000001</v>
      </c>
      <c r="T11" s="27">
        <v>1.2889999999999999</v>
      </c>
      <c r="U11" s="27">
        <v>0.46500000000000002</v>
      </c>
      <c r="V11" s="26">
        <v>4323319560</v>
      </c>
      <c r="W11" s="26">
        <v>4468526448</v>
      </c>
      <c r="X11" s="26">
        <v>1242590351</v>
      </c>
      <c r="Y11" s="26">
        <v>1304351820</v>
      </c>
      <c r="Z11" s="26">
        <v>5660</v>
      </c>
      <c r="AA11" s="26">
        <v>4878</v>
      </c>
      <c r="AB11" s="28">
        <v>0.34410000000000002</v>
      </c>
      <c r="AC11" s="26">
        <v>290</v>
      </c>
      <c r="AD11" s="27">
        <v>5.5899999999999998E-2</v>
      </c>
      <c r="AE11" s="27">
        <v>0.28899999999999998</v>
      </c>
      <c r="AF11" s="26">
        <v>5767</v>
      </c>
      <c r="AG11" s="26">
        <v>5189</v>
      </c>
      <c r="AH11" s="26">
        <v>4953</v>
      </c>
      <c r="AI11" s="26">
        <v>902185</v>
      </c>
      <c r="AJ11" s="27">
        <v>0.61099999999999999</v>
      </c>
      <c r="AK11" s="27">
        <v>0.57099999999999995</v>
      </c>
      <c r="AL11" s="27">
        <v>0.67100000000000004</v>
      </c>
      <c r="AM11" s="27">
        <v>0.65700000000000003</v>
      </c>
      <c r="AN11" s="27">
        <v>0.65700000000000003</v>
      </c>
      <c r="AO11" s="27">
        <v>0.54300000000000004</v>
      </c>
      <c r="AP11" s="27">
        <v>0.55700000000000005</v>
      </c>
      <c r="AQ11" s="27">
        <v>0.55700000000000005</v>
      </c>
      <c r="AR11" s="31" t="s">
        <v>1439</v>
      </c>
    </row>
    <row r="12" spans="1:44" x14ac:dyDescent="0.25">
      <c r="A12" s="22" t="s">
        <v>41</v>
      </c>
      <c r="B12" s="19" t="s">
        <v>42</v>
      </c>
      <c r="C12" s="26">
        <v>896283</v>
      </c>
      <c r="D12" s="26">
        <v>399849</v>
      </c>
      <c r="E12" s="27">
        <v>1.1839999999999999</v>
      </c>
      <c r="F12" s="26">
        <v>19953</v>
      </c>
      <c r="G12" s="26">
        <v>59859</v>
      </c>
      <c r="H12" s="27">
        <v>0.39700000000000002</v>
      </c>
      <c r="I12" s="26">
        <v>19419</v>
      </c>
      <c r="J12" s="27">
        <v>0.82299999999999995</v>
      </c>
      <c r="K12" s="26">
        <v>417743430</v>
      </c>
      <c r="L12" s="26">
        <v>413</v>
      </c>
      <c r="M12" s="26">
        <v>1011485</v>
      </c>
      <c r="N12" s="26">
        <v>459875</v>
      </c>
      <c r="O12" s="27">
        <v>1.1499999999999999</v>
      </c>
      <c r="P12" s="26">
        <v>320</v>
      </c>
      <c r="Q12" s="26">
        <v>338</v>
      </c>
      <c r="R12" s="26">
        <v>329</v>
      </c>
      <c r="S12" s="27">
        <v>1.1240000000000001</v>
      </c>
      <c r="T12" s="27">
        <v>1.3069999999999999</v>
      </c>
      <c r="U12" s="27">
        <v>0.34100000000000003</v>
      </c>
      <c r="V12" s="26">
        <v>409752154</v>
      </c>
      <c r="W12" s="26">
        <v>425734707</v>
      </c>
      <c r="X12" s="26">
        <v>162775152</v>
      </c>
      <c r="Y12" s="26">
        <v>189928499</v>
      </c>
      <c r="Z12" s="26">
        <v>475</v>
      </c>
      <c r="AA12" s="26">
        <v>276</v>
      </c>
      <c r="AB12" s="28">
        <v>0.35630000000000001</v>
      </c>
      <c r="AC12" s="26">
        <v>40</v>
      </c>
      <c r="AD12" s="27">
        <v>0</v>
      </c>
      <c r="AE12" s="27">
        <v>0.307</v>
      </c>
      <c r="AF12" s="26">
        <v>264</v>
      </c>
      <c r="AG12" s="26">
        <v>443</v>
      </c>
      <c r="AH12" s="26">
        <v>429</v>
      </c>
      <c r="AI12" s="26">
        <v>992388</v>
      </c>
      <c r="AJ12" s="27">
        <v>0.57099999999999995</v>
      </c>
      <c r="AK12" s="27">
        <v>0.55700000000000005</v>
      </c>
      <c r="AL12" s="27">
        <v>0.65700000000000003</v>
      </c>
      <c r="AM12" s="27">
        <v>0.61299999999999999</v>
      </c>
      <c r="AN12" s="27">
        <v>0.61299999999999999</v>
      </c>
      <c r="AO12" s="27">
        <v>0.55400000000000005</v>
      </c>
      <c r="AP12" s="27">
        <v>0.51300000000000001</v>
      </c>
      <c r="AQ12" s="27">
        <v>0.55400000000000005</v>
      </c>
      <c r="AR12" s="31" t="s">
        <v>1439</v>
      </c>
    </row>
    <row r="13" spans="1:44" x14ac:dyDescent="0.25">
      <c r="A13" s="22" t="s">
        <v>43</v>
      </c>
      <c r="B13" s="19" t="s">
        <v>44</v>
      </c>
      <c r="C13" s="26">
        <v>812427</v>
      </c>
      <c r="D13" s="26">
        <v>316536</v>
      </c>
      <c r="E13" s="27">
        <v>0.999</v>
      </c>
      <c r="F13" s="26">
        <v>14427</v>
      </c>
      <c r="G13" s="26">
        <v>43281</v>
      </c>
      <c r="H13" s="27">
        <v>0.49099999999999999</v>
      </c>
      <c r="I13" s="26">
        <v>15624</v>
      </c>
      <c r="J13" s="27">
        <v>0.85099999999999998</v>
      </c>
      <c r="K13" s="26">
        <v>5603399499</v>
      </c>
      <c r="L13" s="26">
        <v>5912</v>
      </c>
      <c r="M13" s="26">
        <v>947800</v>
      </c>
      <c r="N13" s="26">
        <v>377092</v>
      </c>
      <c r="O13" s="27">
        <v>0.94299999999999995</v>
      </c>
      <c r="P13" s="26">
        <v>7287</v>
      </c>
      <c r="Q13" s="26">
        <v>7108</v>
      </c>
      <c r="R13" s="26">
        <v>7287</v>
      </c>
      <c r="S13" s="27">
        <v>1.1240000000000001</v>
      </c>
      <c r="T13" s="27">
        <v>1.1870000000000001</v>
      </c>
      <c r="U13" s="27">
        <v>0.40400000000000003</v>
      </c>
      <c r="V13" s="26">
        <v>5484873914</v>
      </c>
      <c r="W13" s="26">
        <v>5721925085</v>
      </c>
      <c r="X13" s="26">
        <v>2107501219</v>
      </c>
      <c r="Y13" s="26">
        <v>2229368458</v>
      </c>
      <c r="Z13" s="26">
        <v>7043</v>
      </c>
      <c r="AA13" s="26">
        <v>6143</v>
      </c>
      <c r="AB13" s="28">
        <v>0.21210000000000001</v>
      </c>
      <c r="AC13" s="26">
        <v>404</v>
      </c>
      <c r="AD13" s="27">
        <v>2.5000000000000001E-2</v>
      </c>
      <c r="AE13" s="27">
        <v>0.187</v>
      </c>
      <c r="AF13" s="26">
        <v>6946</v>
      </c>
      <c r="AG13" s="26">
        <v>6484</v>
      </c>
      <c r="AH13" s="26">
        <v>6206</v>
      </c>
      <c r="AI13" s="26">
        <v>921998</v>
      </c>
      <c r="AJ13" s="27">
        <v>0.60199999999999998</v>
      </c>
      <c r="AK13" s="27">
        <v>0.56599999999999995</v>
      </c>
      <c r="AL13" s="27">
        <v>0.66600000000000004</v>
      </c>
      <c r="AM13" s="27">
        <v>0.64800000000000002</v>
      </c>
      <c r="AN13" s="27">
        <v>0.64800000000000002</v>
      </c>
      <c r="AO13" s="27">
        <v>0.51</v>
      </c>
      <c r="AP13" s="27">
        <v>0.54800000000000004</v>
      </c>
      <c r="AQ13" s="27">
        <v>0.54800000000000004</v>
      </c>
      <c r="AR13" s="31" t="s">
        <v>1439</v>
      </c>
    </row>
    <row r="14" spans="1:44" x14ac:dyDescent="0.25">
      <c r="A14" s="22" t="s">
        <v>45</v>
      </c>
      <c r="B14" s="19" t="s">
        <v>46</v>
      </c>
      <c r="C14" s="26">
        <v>675903</v>
      </c>
      <c r="D14" s="26">
        <v>237736</v>
      </c>
      <c r="E14" s="27">
        <v>0.79</v>
      </c>
      <c r="F14" s="26">
        <v>19858</v>
      </c>
      <c r="G14" s="26">
        <v>59574</v>
      </c>
      <c r="H14" s="27">
        <v>0.59799999999999998</v>
      </c>
      <c r="I14" s="26">
        <v>15352</v>
      </c>
      <c r="J14" s="27">
        <v>0.88200000000000001</v>
      </c>
      <c r="K14" s="26">
        <v>207366553</v>
      </c>
      <c r="L14" s="26">
        <v>260</v>
      </c>
      <c r="M14" s="26">
        <v>797563</v>
      </c>
      <c r="N14" s="26">
        <v>288026</v>
      </c>
      <c r="O14" s="27">
        <v>0.72</v>
      </c>
      <c r="P14" s="26">
        <v>311</v>
      </c>
      <c r="Q14" s="26">
        <v>348</v>
      </c>
      <c r="R14" s="26">
        <v>330</v>
      </c>
      <c r="S14" s="27">
        <v>1.1240000000000001</v>
      </c>
      <c r="T14" s="27">
        <v>1.5369999999999999</v>
      </c>
      <c r="U14" s="27">
        <v>0.499</v>
      </c>
      <c r="V14" s="26">
        <v>201823547</v>
      </c>
      <c r="W14" s="26">
        <v>212909560</v>
      </c>
      <c r="X14" s="26">
        <v>64640201</v>
      </c>
      <c r="Y14" s="26">
        <v>74886990</v>
      </c>
      <c r="Z14" s="26">
        <v>315</v>
      </c>
      <c r="AA14" s="26">
        <v>253</v>
      </c>
      <c r="AB14" s="28">
        <v>0.63200000000000001</v>
      </c>
      <c r="AC14" s="26">
        <v>0</v>
      </c>
      <c r="AD14" s="27">
        <v>0.19040000000000001</v>
      </c>
      <c r="AE14" s="27">
        <v>0.53700000000000003</v>
      </c>
      <c r="AF14" s="26">
        <v>246</v>
      </c>
      <c r="AG14" s="26">
        <v>273</v>
      </c>
      <c r="AH14" s="26">
        <v>256</v>
      </c>
      <c r="AI14" s="26">
        <v>831677</v>
      </c>
      <c r="AJ14" s="27">
        <v>0.64200000000000002</v>
      </c>
      <c r="AK14" s="27">
        <v>0.79</v>
      </c>
      <c r="AL14" s="27">
        <v>0.89</v>
      </c>
      <c r="AM14" s="27">
        <v>0.71</v>
      </c>
      <c r="AN14" s="27">
        <v>0.71</v>
      </c>
      <c r="AO14" s="27">
        <v>0.57499999999999996</v>
      </c>
      <c r="AP14" s="27">
        <v>0.59199999999999997</v>
      </c>
      <c r="AQ14" s="27">
        <v>0.59199999999999997</v>
      </c>
      <c r="AR14" s="31" t="s">
        <v>1439</v>
      </c>
    </row>
    <row r="15" spans="1:44" x14ac:dyDescent="0.25">
      <c r="A15" s="22" t="s">
        <v>47</v>
      </c>
      <c r="B15" s="19" t="s">
        <v>48</v>
      </c>
      <c r="C15" s="26">
        <v>749456</v>
      </c>
      <c r="D15" s="26">
        <v>319499</v>
      </c>
      <c r="E15" s="27">
        <v>0.96599999999999997</v>
      </c>
      <c r="F15" s="26">
        <v>15197</v>
      </c>
      <c r="G15" s="26">
        <v>45591</v>
      </c>
      <c r="H15" s="27">
        <v>0.50800000000000001</v>
      </c>
      <c r="I15" s="26">
        <v>16602</v>
      </c>
      <c r="J15" s="27">
        <v>0.85599999999999998</v>
      </c>
      <c r="K15" s="26">
        <v>4307124316</v>
      </c>
      <c r="L15" s="26">
        <v>4921</v>
      </c>
      <c r="M15" s="26">
        <v>875253</v>
      </c>
      <c r="N15" s="26">
        <v>373128</v>
      </c>
      <c r="O15" s="27">
        <v>0.93300000000000005</v>
      </c>
      <c r="P15" s="26">
        <v>5775</v>
      </c>
      <c r="Q15" s="26">
        <v>5807</v>
      </c>
      <c r="R15" s="26">
        <v>5791</v>
      </c>
      <c r="S15" s="27">
        <v>1.1240000000000001</v>
      </c>
      <c r="T15" s="27">
        <v>1.165</v>
      </c>
      <c r="U15" s="27">
        <v>0.42099999999999999</v>
      </c>
      <c r="V15" s="26">
        <v>4385064398</v>
      </c>
      <c r="W15" s="26">
        <v>4307124316</v>
      </c>
      <c r="X15" s="26">
        <v>1609545045</v>
      </c>
      <c r="Y15" s="26">
        <v>1836165653</v>
      </c>
      <c r="Z15" s="26">
        <v>5747</v>
      </c>
      <c r="AA15" s="26">
        <v>4891</v>
      </c>
      <c r="AB15" s="28">
        <v>0.18129999999999999</v>
      </c>
      <c r="AC15" s="26">
        <v>300</v>
      </c>
      <c r="AD15" s="27">
        <v>2.5499999999999998E-2</v>
      </c>
      <c r="AE15" s="27">
        <v>0.16500000000000001</v>
      </c>
      <c r="AF15" s="26">
        <v>4985</v>
      </c>
      <c r="AG15" s="26">
        <v>5121</v>
      </c>
      <c r="AH15" s="26">
        <v>5148</v>
      </c>
      <c r="AI15" s="26">
        <v>836659</v>
      </c>
      <c r="AJ15" s="27">
        <v>0.64</v>
      </c>
      <c r="AK15" s="27">
        <v>0.64800000000000002</v>
      </c>
      <c r="AL15" s="27">
        <v>0.748</v>
      </c>
      <c r="AM15" s="27">
        <v>0.68899999999999995</v>
      </c>
      <c r="AN15" s="27">
        <v>0.68899999999999995</v>
      </c>
      <c r="AO15" s="27">
        <v>0.57299999999999995</v>
      </c>
      <c r="AP15" s="27">
        <v>0.58899999999999997</v>
      </c>
      <c r="AQ15" s="27">
        <v>0.58899999999999997</v>
      </c>
      <c r="AR15" s="31" t="s">
        <v>1439</v>
      </c>
    </row>
    <row r="16" spans="1:44" x14ac:dyDescent="0.25">
      <c r="A16" s="22" t="s">
        <v>49</v>
      </c>
      <c r="B16" s="19" t="s">
        <v>50</v>
      </c>
      <c r="C16" s="26">
        <v>740056</v>
      </c>
      <c r="D16" s="26">
        <v>337534</v>
      </c>
      <c r="E16" s="27">
        <v>0.99</v>
      </c>
      <c r="F16" s="26">
        <v>15350</v>
      </c>
      <c r="G16" s="26">
        <v>46050</v>
      </c>
      <c r="H16" s="27">
        <v>0.496</v>
      </c>
      <c r="I16" s="26">
        <v>17125</v>
      </c>
      <c r="J16" s="27">
        <v>0.85199999999999998</v>
      </c>
      <c r="K16" s="26">
        <v>1054262933</v>
      </c>
      <c r="L16" s="26">
        <v>1240</v>
      </c>
      <c r="M16" s="26">
        <v>850212</v>
      </c>
      <c r="N16" s="26">
        <v>391158</v>
      </c>
      <c r="O16" s="27">
        <v>0.97799999999999998</v>
      </c>
      <c r="P16" s="26">
        <v>1382</v>
      </c>
      <c r="Q16" s="26">
        <v>1408</v>
      </c>
      <c r="R16" s="26">
        <v>1395</v>
      </c>
      <c r="S16" s="27">
        <v>1.1240000000000001</v>
      </c>
      <c r="T16" s="27">
        <v>1.101</v>
      </c>
      <c r="U16" s="27">
        <v>0.42</v>
      </c>
      <c r="V16" s="26">
        <v>1045064135</v>
      </c>
      <c r="W16" s="26">
        <v>1063461732</v>
      </c>
      <c r="X16" s="26">
        <v>394374382</v>
      </c>
      <c r="Y16" s="26">
        <v>485037131</v>
      </c>
      <c r="Z16" s="26">
        <v>1437</v>
      </c>
      <c r="AA16" s="26">
        <v>1207</v>
      </c>
      <c r="AB16" s="28">
        <v>0.1201</v>
      </c>
      <c r="AC16" s="26">
        <v>20</v>
      </c>
      <c r="AD16" s="27">
        <v>2.3099999999999999E-2</v>
      </c>
      <c r="AE16" s="27">
        <v>0.10100000000000001</v>
      </c>
      <c r="AF16" s="26">
        <v>1209</v>
      </c>
      <c r="AG16" s="26">
        <v>1252</v>
      </c>
      <c r="AH16" s="26">
        <v>1299</v>
      </c>
      <c r="AI16" s="26">
        <v>818677</v>
      </c>
      <c r="AJ16" s="27">
        <v>0.64800000000000002</v>
      </c>
      <c r="AK16" s="27">
        <v>0.61799999999999999</v>
      </c>
      <c r="AL16" s="27">
        <v>0.71799999999999997</v>
      </c>
      <c r="AM16" s="27">
        <v>0.69899999999999995</v>
      </c>
      <c r="AN16" s="27">
        <v>0.69899999999999995</v>
      </c>
      <c r="AO16" s="27">
        <v>0.57899999999999996</v>
      </c>
      <c r="AP16" s="27">
        <v>0.59899999999999998</v>
      </c>
      <c r="AQ16" s="27">
        <v>0.59899999999999998</v>
      </c>
      <c r="AR16" s="31" t="s">
        <v>1439</v>
      </c>
    </row>
    <row r="17" spans="1:44" x14ac:dyDescent="0.25">
      <c r="A17" s="22" t="s">
        <v>51</v>
      </c>
      <c r="B17" s="19" t="s">
        <v>52</v>
      </c>
      <c r="C17" s="26">
        <v>297130</v>
      </c>
      <c r="D17" s="26">
        <v>129859</v>
      </c>
      <c r="E17" s="27">
        <v>0.38800000000000001</v>
      </c>
      <c r="F17" s="26">
        <v>12900</v>
      </c>
      <c r="G17" s="26">
        <v>38700</v>
      </c>
      <c r="H17" s="27">
        <v>0.80300000000000005</v>
      </c>
      <c r="I17" s="26">
        <v>5224</v>
      </c>
      <c r="J17" s="27">
        <v>0.94199999999999995</v>
      </c>
      <c r="K17" s="26">
        <v>518104649</v>
      </c>
      <c r="L17" s="26">
        <v>1470</v>
      </c>
      <c r="M17" s="26">
        <v>352452</v>
      </c>
      <c r="N17" s="26">
        <v>156361</v>
      </c>
      <c r="O17" s="27">
        <v>0.39100000000000001</v>
      </c>
      <c r="P17" s="26">
        <v>1860</v>
      </c>
      <c r="Q17" s="26">
        <v>1764</v>
      </c>
      <c r="R17" s="26">
        <v>1860</v>
      </c>
      <c r="S17" s="27">
        <v>1.1240000000000001</v>
      </c>
      <c r="T17" s="27">
        <v>1.6220000000000001</v>
      </c>
      <c r="U17" s="27">
        <v>0.91</v>
      </c>
      <c r="V17" s="26">
        <v>510288971</v>
      </c>
      <c r="W17" s="26">
        <v>525920327</v>
      </c>
      <c r="X17" s="26">
        <v>227653738</v>
      </c>
      <c r="Y17" s="26">
        <v>229851923</v>
      </c>
      <c r="Z17" s="26">
        <v>1770</v>
      </c>
      <c r="AA17" s="26">
        <v>1517</v>
      </c>
      <c r="AB17" s="28">
        <v>0.67910000000000004</v>
      </c>
      <c r="AC17" s="26">
        <v>135</v>
      </c>
      <c r="AD17" s="27">
        <v>0.20799999999999999</v>
      </c>
      <c r="AE17" s="27">
        <v>0.622</v>
      </c>
      <c r="AF17" s="26">
        <v>1437</v>
      </c>
      <c r="AG17" s="26">
        <v>1604</v>
      </c>
      <c r="AH17" s="26">
        <v>1456</v>
      </c>
      <c r="AI17" s="26">
        <v>361209</v>
      </c>
      <c r="AJ17" s="27">
        <v>0.9</v>
      </c>
      <c r="AK17" s="27">
        <v>0.82499999999999996</v>
      </c>
      <c r="AL17" s="27">
        <v>0.92500000000000004</v>
      </c>
      <c r="AM17" s="27">
        <v>0.92300000000000004</v>
      </c>
      <c r="AN17" s="27">
        <v>0.96399999999999997</v>
      </c>
      <c r="AO17" s="27">
        <v>0.47099999999999997</v>
      </c>
      <c r="AP17" s="27">
        <v>0.82299999999999995</v>
      </c>
      <c r="AQ17" s="27">
        <v>0.82299999999999995</v>
      </c>
      <c r="AR17" s="31" t="s">
        <v>1439</v>
      </c>
    </row>
    <row r="18" spans="1:44" x14ac:dyDescent="0.25">
      <c r="A18" s="22" t="s">
        <v>53</v>
      </c>
      <c r="B18" s="19" t="s">
        <v>54</v>
      </c>
      <c r="C18" s="26">
        <v>394525</v>
      </c>
      <c r="D18" s="26">
        <v>151776</v>
      </c>
      <c r="E18" s="27">
        <v>0.48199999999999998</v>
      </c>
      <c r="F18" s="26">
        <v>15109</v>
      </c>
      <c r="G18" s="26">
        <v>45327</v>
      </c>
      <c r="H18" s="27">
        <v>0.755</v>
      </c>
      <c r="I18" s="26">
        <v>10871</v>
      </c>
      <c r="J18" s="27">
        <v>0.92800000000000005</v>
      </c>
      <c r="K18" s="26">
        <v>236171847</v>
      </c>
      <c r="L18" s="26">
        <v>509</v>
      </c>
      <c r="M18" s="26">
        <v>463991</v>
      </c>
      <c r="N18" s="26">
        <v>183682</v>
      </c>
      <c r="O18" s="27">
        <v>0.45900000000000002</v>
      </c>
      <c r="P18" s="26">
        <v>599</v>
      </c>
      <c r="Q18" s="26">
        <v>641</v>
      </c>
      <c r="R18" s="26">
        <v>620</v>
      </c>
      <c r="S18" s="27">
        <v>1.091</v>
      </c>
      <c r="T18" s="27">
        <v>1.68</v>
      </c>
      <c r="U18" s="27">
        <v>0.76300000000000001</v>
      </c>
      <c r="V18" s="26">
        <v>229316156</v>
      </c>
      <c r="W18" s="26">
        <v>243027538</v>
      </c>
      <c r="X18" s="26">
        <v>92820278</v>
      </c>
      <c r="Y18" s="26">
        <v>93494371</v>
      </c>
      <c r="Z18" s="26">
        <v>616</v>
      </c>
      <c r="AA18" s="26">
        <v>501</v>
      </c>
      <c r="AB18" s="28">
        <v>0.36840000000000001</v>
      </c>
      <c r="AC18" s="26">
        <v>0</v>
      </c>
      <c r="AD18" s="27">
        <v>7.0900000000000005E-2</v>
      </c>
      <c r="AE18" s="27">
        <v>0.68</v>
      </c>
      <c r="AF18" s="26">
        <v>501</v>
      </c>
      <c r="AG18" s="26">
        <v>486</v>
      </c>
      <c r="AH18" s="26">
        <v>539</v>
      </c>
      <c r="AI18" s="26">
        <v>450885</v>
      </c>
      <c r="AJ18" s="27">
        <v>0.9</v>
      </c>
      <c r="AK18" s="27">
        <v>0.82299999999999995</v>
      </c>
      <c r="AL18" s="27">
        <v>0.92300000000000004</v>
      </c>
      <c r="AM18" s="27">
        <v>0.879</v>
      </c>
      <c r="AN18" s="27">
        <v>0.879</v>
      </c>
      <c r="AO18" s="27">
        <v>0.63200000000000001</v>
      </c>
      <c r="AP18" s="27">
        <v>0.77900000000000003</v>
      </c>
      <c r="AQ18" s="27">
        <v>0.77900000000000003</v>
      </c>
      <c r="AR18" s="31" t="s">
        <v>1439</v>
      </c>
    </row>
    <row r="19" spans="1:44" x14ac:dyDescent="0.25">
      <c r="A19" s="22" t="s">
        <v>55</v>
      </c>
      <c r="B19" s="19" t="s">
        <v>56</v>
      </c>
      <c r="C19" s="26">
        <v>384475</v>
      </c>
      <c r="D19" s="26">
        <v>146769</v>
      </c>
      <c r="E19" s="27">
        <v>0.46800000000000003</v>
      </c>
      <c r="F19" s="26">
        <v>20376</v>
      </c>
      <c r="G19" s="26">
        <v>61128</v>
      </c>
      <c r="H19" s="27">
        <v>0.76200000000000001</v>
      </c>
      <c r="I19" s="26">
        <v>11707</v>
      </c>
      <c r="J19" s="27">
        <v>0.93</v>
      </c>
      <c r="K19" s="26">
        <v>117137457</v>
      </c>
      <c r="L19" s="26">
        <v>247</v>
      </c>
      <c r="M19" s="26">
        <v>474240</v>
      </c>
      <c r="N19" s="26">
        <v>185392</v>
      </c>
      <c r="O19" s="27">
        <v>0.46300000000000002</v>
      </c>
      <c r="P19" s="26">
        <v>318</v>
      </c>
      <c r="Q19" s="26">
        <v>304</v>
      </c>
      <c r="R19" s="26">
        <v>318</v>
      </c>
      <c r="S19" s="27">
        <v>1.091</v>
      </c>
      <c r="T19" s="27">
        <v>1.85</v>
      </c>
      <c r="U19" s="27">
        <v>0.81699999999999995</v>
      </c>
      <c r="V19" s="26">
        <v>114318474</v>
      </c>
      <c r="W19" s="26">
        <v>119956440</v>
      </c>
      <c r="X19" s="26">
        <v>47029410</v>
      </c>
      <c r="Y19" s="26">
        <v>45792022</v>
      </c>
      <c r="Z19" s="26">
        <v>312</v>
      </c>
      <c r="AA19" s="26">
        <v>254</v>
      </c>
      <c r="AB19" s="28">
        <v>0.50829999999999997</v>
      </c>
      <c r="AC19" s="26">
        <v>0</v>
      </c>
      <c r="AD19" s="27">
        <v>0.17730000000000001</v>
      </c>
      <c r="AE19" s="27">
        <v>0.85</v>
      </c>
      <c r="AF19" s="26">
        <v>254</v>
      </c>
      <c r="AG19" s="26">
        <v>227</v>
      </c>
      <c r="AH19" s="26">
        <v>262</v>
      </c>
      <c r="AI19" s="26">
        <v>457849</v>
      </c>
      <c r="AJ19" s="27">
        <v>0.9</v>
      </c>
      <c r="AK19" s="27">
        <v>0.86</v>
      </c>
      <c r="AL19" s="27">
        <v>0.95</v>
      </c>
      <c r="AM19" s="27">
        <v>0.876</v>
      </c>
      <c r="AN19" s="27">
        <v>0.91400000000000003</v>
      </c>
      <c r="AO19" s="27">
        <v>0.64</v>
      </c>
      <c r="AP19" s="27">
        <v>0.77600000000000002</v>
      </c>
      <c r="AQ19" s="27">
        <v>0.77600000000000002</v>
      </c>
      <c r="AR19" s="31" t="s">
        <v>1439</v>
      </c>
    </row>
    <row r="20" spans="1:44" x14ac:dyDescent="0.25">
      <c r="A20" s="22" t="s">
        <v>57</v>
      </c>
      <c r="B20" s="19" t="s">
        <v>58</v>
      </c>
      <c r="C20" s="26">
        <v>399441</v>
      </c>
      <c r="D20" s="26">
        <v>130144</v>
      </c>
      <c r="E20" s="27">
        <v>0.45</v>
      </c>
      <c r="F20" s="26">
        <v>19108</v>
      </c>
      <c r="G20" s="26">
        <v>57324</v>
      </c>
      <c r="H20" s="27">
        <v>0.77100000000000002</v>
      </c>
      <c r="I20" s="26">
        <v>7400</v>
      </c>
      <c r="J20" s="27">
        <v>0.93300000000000005</v>
      </c>
      <c r="K20" s="26">
        <v>218769933</v>
      </c>
      <c r="L20" s="26">
        <v>435</v>
      </c>
      <c r="M20" s="26">
        <v>502919</v>
      </c>
      <c r="N20" s="26">
        <v>164251</v>
      </c>
      <c r="O20" s="27">
        <v>0.41</v>
      </c>
      <c r="P20" s="26">
        <v>586</v>
      </c>
      <c r="Q20" s="26">
        <v>625</v>
      </c>
      <c r="R20" s="26">
        <v>606</v>
      </c>
      <c r="S20" s="27">
        <v>1.091</v>
      </c>
      <c r="T20" s="27">
        <v>1.8280000000000001</v>
      </c>
      <c r="U20" s="27">
        <v>0.84</v>
      </c>
      <c r="V20" s="26">
        <v>218246596</v>
      </c>
      <c r="W20" s="26">
        <v>219293270</v>
      </c>
      <c r="X20" s="26">
        <v>69461598</v>
      </c>
      <c r="Y20" s="26">
        <v>71449468</v>
      </c>
      <c r="Z20" s="26">
        <v>549</v>
      </c>
      <c r="AA20" s="26">
        <v>478</v>
      </c>
      <c r="AB20" s="28">
        <v>0.50680000000000003</v>
      </c>
      <c r="AC20" s="26">
        <v>0</v>
      </c>
      <c r="AD20" s="27">
        <v>0.13639999999999999</v>
      </c>
      <c r="AE20" s="27">
        <v>0.82799999999999996</v>
      </c>
      <c r="AF20" s="26">
        <v>480</v>
      </c>
      <c r="AG20" s="26">
        <v>428</v>
      </c>
      <c r="AH20" s="26">
        <v>457</v>
      </c>
      <c r="AI20" s="26">
        <v>479853</v>
      </c>
      <c r="AJ20" s="27">
        <v>0.9</v>
      </c>
      <c r="AK20" s="27">
        <v>0.88</v>
      </c>
      <c r="AL20" s="27">
        <v>0.95</v>
      </c>
      <c r="AM20" s="27">
        <v>0.88</v>
      </c>
      <c r="AN20" s="27">
        <v>0.91900000000000004</v>
      </c>
      <c r="AO20" s="27">
        <v>0.433</v>
      </c>
      <c r="AP20" s="27">
        <v>0.76500000000000001</v>
      </c>
      <c r="AQ20" s="27">
        <v>0.76500000000000001</v>
      </c>
      <c r="AR20" s="31" t="s">
        <v>1439</v>
      </c>
    </row>
    <row r="21" spans="1:44" x14ac:dyDescent="0.25">
      <c r="A21" s="22" t="s">
        <v>59</v>
      </c>
      <c r="B21" s="19" t="s">
        <v>60</v>
      </c>
      <c r="C21" s="26">
        <v>301282</v>
      </c>
      <c r="D21" s="26">
        <v>93004</v>
      </c>
      <c r="E21" s="27">
        <v>0.33100000000000002</v>
      </c>
      <c r="F21" s="26">
        <v>16765</v>
      </c>
      <c r="G21" s="26">
        <v>50295</v>
      </c>
      <c r="H21" s="27">
        <v>0.83199999999999996</v>
      </c>
      <c r="I21" s="26">
        <v>6099</v>
      </c>
      <c r="J21" s="27">
        <v>0.95099999999999996</v>
      </c>
      <c r="K21" s="26">
        <v>122604467</v>
      </c>
      <c r="L21" s="26">
        <v>319</v>
      </c>
      <c r="M21" s="26">
        <v>384340</v>
      </c>
      <c r="N21" s="26">
        <v>120410</v>
      </c>
      <c r="O21" s="27">
        <v>0.30099999999999999</v>
      </c>
      <c r="P21" s="26">
        <v>402</v>
      </c>
      <c r="Q21" s="26">
        <v>411</v>
      </c>
      <c r="R21" s="26">
        <v>407</v>
      </c>
      <c r="S21" s="27">
        <v>1.091</v>
      </c>
      <c r="T21" s="27">
        <v>1.9710000000000001</v>
      </c>
      <c r="U21" s="27">
        <v>0.91</v>
      </c>
      <c r="V21" s="26">
        <v>120779069</v>
      </c>
      <c r="W21" s="26">
        <v>124429866</v>
      </c>
      <c r="X21" s="26">
        <v>38190529</v>
      </c>
      <c r="Y21" s="26">
        <v>38410843</v>
      </c>
      <c r="Z21" s="26">
        <v>413</v>
      </c>
      <c r="AA21" s="26">
        <v>312</v>
      </c>
      <c r="AB21" s="28">
        <v>0.63090000000000002</v>
      </c>
      <c r="AC21" s="26">
        <v>0</v>
      </c>
      <c r="AD21" s="27">
        <v>0.23930000000000001</v>
      </c>
      <c r="AE21" s="27">
        <v>0.97099999999999997</v>
      </c>
      <c r="AF21" s="26">
        <v>312</v>
      </c>
      <c r="AG21" s="26">
        <v>305</v>
      </c>
      <c r="AH21" s="26">
        <v>341</v>
      </c>
      <c r="AI21" s="26">
        <v>364896</v>
      </c>
      <c r="AJ21" s="27">
        <v>0.9</v>
      </c>
      <c r="AK21" s="27">
        <v>0.87</v>
      </c>
      <c r="AL21" s="27">
        <v>0.95</v>
      </c>
      <c r="AM21" s="27">
        <v>0.92100000000000004</v>
      </c>
      <c r="AN21" s="27">
        <v>0.96199999999999997</v>
      </c>
      <c r="AO21" s="27">
        <v>0.46400000000000002</v>
      </c>
      <c r="AP21" s="27">
        <v>0.82099999999999995</v>
      </c>
      <c r="AQ21" s="27">
        <v>0.82099999999999995</v>
      </c>
      <c r="AR21" s="31" t="s">
        <v>1439</v>
      </c>
    </row>
    <row r="22" spans="1:44" x14ac:dyDescent="0.25">
      <c r="A22" s="22" t="s">
        <v>61</v>
      </c>
      <c r="B22" s="19" t="s">
        <v>62</v>
      </c>
      <c r="C22" s="26">
        <v>454793</v>
      </c>
      <c r="D22" s="26">
        <v>127279</v>
      </c>
      <c r="E22" s="27">
        <v>0.47799999999999998</v>
      </c>
      <c r="F22" s="26">
        <v>19533</v>
      </c>
      <c r="G22" s="26">
        <v>58599</v>
      </c>
      <c r="H22" s="27">
        <v>0.75700000000000001</v>
      </c>
      <c r="I22" s="26">
        <v>11205</v>
      </c>
      <c r="J22" s="27">
        <v>0.92900000000000005</v>
      </c>
      <c r="K22" s="26">
        <v>114537991</v>
      </c>
      <c r="L22" s="26">
        <v>200</v>
      </c>
      <c r="M22" s="26">
        <v>572689</v>
      </c>
      <c r="N22" s="26">
        <v>163553</v>
      </c>
      <c r="O22" s="27">
        <v>0.40899999999999997</v>
      </c>
      <c r="P22" s="26">
        <v>246</v>
      </c>
      <c r="Q22" s="26">
        <v>233</v>
      </c>
      <c r="R22" s="26">
        <v>246</v>
      </c>
      <c r="S22" s="27">
        <v>1.091</v>
      </c>
      <c r="T22" s="27">
        <v>1.8360000000000001</v>
      </c>
      <c r="U22" s="27">
        <v>0.81100000000000005</v>
      </c>
      <c r="V22" s="26">
        <v>112193961</v>
      </c>
      <c r="W22" s="26">
        <v>116882022</v>
      </c>
      <c r="X22" s="26">
        <v>31340358</v>
      </c>
      <c r="Y22" s="26">
        <v>32710795</v>
      </c>
      <c r="Z22" s="26">
        <v>257</v>
      </c>
      <c r="AA22" s="26">
        <v>208</v>
      </c>
      <c r="AB22" s="28">
        <v>0.38140000000000002</v>
      </c>
      <c r="AC22" s="26">
        <v>0</v>
      </c>
      <c r="AD22" s="27">
        <v>0.22450000000000001</v>
      </c>
      <c r="AE22" s="27">
        <v>0.83599999999999997</v>
      </c>
      <c r="AF22" s="26">
        <v>209</v>
      </c>
      <c r="AG22" s="26">
        <v>205</v>
      </c>
      <c r="AH22" s="26">
        <v>211</v>
      </c>
      <c r="AI22" s="26">
        <v>553943</v>
      </c>
      <c r="AJ22" s="27">
        <v>0.9</v>
      </c>
      <c r="AK22" s="27">
        <v>0.82099999999999995</v>
      </c>
      <c r="AL22" s="27">
        <v>0.92100000000000004</v>
      </c>
      <c r="AM22" s="27">
        <v>0.82899999999999996</v>
      </c>
      <c r="AN22" s="27">
        <v>0.86499999999999999</v>
      </c>
      <c r="AO22" s="27">
        <v>0.58199999999999996</v>
      </c>
      <c r="AP22" s="27">
        <v>0.72899999999999998</v>
      </c>
      <c r="AQ22" s="27">
        <v>0.72899999999999998</v>
      </c>
      <c r="AR22" s="31" t="s">
        <v>1439</v>
      </c>
    </row>
    <row r="23" spans="1:44" x14ac:dyDescent="0.25">
      <c r="A23" s="22" t="s">
        <v>63</v>
      </c>
      <c r="B23" s="19" t="s">
        <v>64</v>
      </c>
      <c r="C23" s="26">
        <v>248315</v>
      </c>
      <c r="D23" s="26">
        <v>83528</v>
      </c>
      <c r="E23" s="27">
        <v>0.28399999999999997</v>
      </c>
      <c r="F23" s="26">
        <v>16347</v>
      </c>
      <c r="G23" s="26">
        <v>49041</v>
      </c>
      <c r="H23" s="27">
        <v>0.85599999999999998</v>
      </c>
      <c r="I23" s="26">
        <v>7048</v>
      </c>
      <c r="J23" s="27">
        <v>0.95799999999999996</v>
      </c>
      <c r="K23" s="26">
        <v>91384555</v>
      </c>
      <c r="L23" s="26">
        <v>282</v>
      </c>
      <c r="M23" s="26">
        <v>324058</v>
      </c>
      <c r="N23" s="26">
        <v>110778</v>
      </c>
      <c r="O23" s="27">
        <v>0.27700000000000002</v>
      </c>
      <c r="P23" s="26">
        <v>338</v>
      </c>
      <c r="Q23" s="26">
        <v>356</v>
      </c>
      <c r="R23" s="26">
        <v>347</v>
      </c>
      <c r="S23" s="27">
        <v>1.091</v>
      </c>
      <c r="T23" s="27">
        <v>1.9850000000000001</v>
      </c>
      <c r="U23" s="27">
        <v>0.91</v>
      </c>
      <c r="V23" s="26">
        <v>89899213</v>
      </c>
      <c r="W23" s="26">
        <v>92869897</v>
      </c>
      <c r="X23" s="26">
        <v>31629655</v>
      </c>
      <c r="Y23" s="26">
        <v>31239493</v>
      </c>
      <c r="Z23" s="26">
        <v>374</v>
      </c>
      <c r="AA23" s="26">
        <v>267</v>
      </c>
      <c r="AB23" s="28">
        <v>0.66659999999999997</v>
      </c>
      <c r="AC23" s="26">
        <v>0</v>
      </c>
      <c r="AD23" s="27">
        <v>0.2893</v>
      </c>
      <c r="AE23" s="27">
        <v>0.98499999999999999</v>
      </c>
      <c r="AF23" s="26">
        <v>267</v>
      </c>
      <c r="AG23" s="26">
        <v>265</v>
      </c>
      <c r="AH23" s="26">
        <v>298</v>
      </c>
      <c r="AI23" s="26">
        <v>311643</v>
      </c>
      <c r="AJ23" s="27">
        <v>0.9</v>
      </c>
      <c r="AK23" s="27">
        <v>0.90200000000000002</v>
      </c>
      <c r="AL23" s="27">
        <v>0.95</v>
      </c>
      <c r="AM23" s="27">
        <v>0.94699999999999995</v>
      </c>
      <c r="AN23" s="27">
        <v>0.98</v>
      </c>
      <c r="AO23" s="27">
        <v>0.58799999999999997</v>
      </c>
      <c r="AP23" s="27">
        <v>0.84699999999999998</v>
      </c>
      <c r="AQ23" s="27">
        <v>0.84699999999999998</v>
      </c>
      <c r="AR23" s="31" t="s">
        <v>1439</v>
      </c>
    </row>
    <row r="24" spans="1:44" x14ac:dyDescent="0.25">
      <c r="A24" s="22" t="s">
        <v>65</v>
      </c>
      <c r="B24" s="19" t="s">
        <v>66</v>
      </c>
      <c r="C24" s="26">
        <v>297708</v>
      </c>
      <c r="D24" s="26">
        <v>100957</v>
      </c>
      <c r="E24" s="27">
        <v>0.34100000000000003</v>
      </c>
      <c r="F24" s="26">
        <v>14307</v>
      </c>
      <c r="G24" s="26">
        <v>42921</v>
      </c>
      <c r="H24" s="27">
        <v>0.82699999999999996</v>
      </c>
      <c r="I24" s="26">
        <v>4927</v>
      </c>
      <c r="J24" s="27">
        <v>0.94899999999999995</v>
      </c>
      <c r="K24" s="26">
        <v>212792017</v>
      </c>
      <c r="L24" s="26">
        <v>594</v>
      </c>
      <c r="M24" s="26">
        <v>358235</v>
      </c>
      <c r="N24" s="26">
        <v>124412</v>
      </c>
      <c r="O24" s="27">
        <v>0.311</v>
      </c>
      <c r="P24" s="26">
        <v>686</v>
      </c>
      <c r="Q24" s="26">
        <v>739</v>
      </c>
      <c r="R24" s="26">
        <v>713</v>
      </c>
      <c r="S24" s="27">
        <v>1.091</v>
      </c>
      <c r="T24" s="27">
        <v>1.93</v>
      </c>
      <c r="U24" s="27">
        <v>0.91</v>
      </c>
      <c r="V24" s="26">
        <v>207661267</v>
      </c>
      <c r="W24" s="26">
        <v>217922768</v>
      </c>
      <c r="X24" s="26">
        <v>69270005</v>
      </c>
      <c r="Y24" s="26">
        <v>73901223</v>
      </c>
      <c r="Z24" s="26">
        <v>732</v>
      </c>
      <c r="AA24" s="26">
        <v>579</v>
      </c>
      <c r="AB24" s="28">
        <v>0.57750000000000001</v>
      </c>
      <c r="AC24" s="26">
        <v>0</v>
      </c>
      <c r="AD24" s="27">
        <v>0.25509999999999999</v>
      </c>
      <c r="AE24" s="27">
        <v>0.93</v>
      </c>
      <c r="AF24" s="26">
        <v>663</v>
      </c>
      <c r="AG24" s="26">
        <v>566</v>
      </c>
      <c r="AH24" s="26">
        <v>623</v>
      </c>
      <c r="AI24" s="26">
        <v>349795</v>
      </c>
      <c r="AJ24" s="27">
        <v>0.9</v>
      </c>
      <c r="AK24" s="27">
        <v>0.86399999999999999</v>
      </c>
      <c r="AL24" s="27">
        <v>0.95</v>
      </c>
      <c r="AM24" s="27">
        <v>0.92900000000000005</v>
      </c>
      <c r="AN24" s="27">
        <v>0.97</v>
      </c>
      <c r="AO24" s="27">
        <v>0.33400000000000002</v>
      </c>
      <c r="AP24" s="27">
        <v>0.82899999999999996</v>
      </c>
      <c r="AQ24" s="27">
        <v>0.82899999999999996</v>
      </c>
      <c r="AR24" s="31" t="s">
        <v>1439</v>
      </c>
    </row>
    <row r="25" spans="1:44" x14ac:dyDescent="0.25">
      <c r="A25" s="22" t="s">
        <v>67</v>
      </c>
      <c r="B25" s="19" t="s">
        <v>68</v>
      </c>
      <c r="C25" s="26">
        <v>487673</v>
      </c>
      <c r="D25" s="26">
        <v>121410</v>
      </c>
      <c r="E25" s="27">
        <v>0.48899999999999999</v>
      </c>
      <c r="F25" s="26">
        <v>21999</v>
      </c>
      <c r="G25" s="26">
        <v>65997</v>
      </c>
      <c r="H25" s="27">
        <v>0.751</v>
      </c>
      <c r="I25" s="26">
        <v>10202</v>
      </c>
      <c r="J25" s="27">
        <v>0.92700000000000005</v>
      </c>
      <c r="K25" s="26">
        <v>76171882</v>
      </c>
      <c r="L25" s="26">
        <v>134</v>
      </c>
      <c r="M25" s="26">
        <v>568446</v>
      </c>
      <c r="N25" s="26">
        <v>145874</v>
      </c>
      <c r="O25" s="27">
        <v>0.36399999999999999</v>
      </c>
      <c r="P25" s="26">
        <v>134</v>
      </c>
      <c r="Q25" s="26">
        <v>171</v>
      </c>
      <c r="R25" s="26">
        <v>153</v>
      </c>
      <c r="S25" s="27">
        <v>1.091</v>
      </c>
      <c r="T25" s="27">
        <v>1.899</v>
      </c>
      <c r="U25" s="27">
        <v>0.80300000000000005</v>
      </c>
      <c r="V25" s="26">
        <v>73828310</v>
      </c>
      <c r="W25" s="26">
        <v>78515455</v>
      </c>
      <c r="X25" s="26">
        <v>18771433</v>
      </c>
      <c r="Y25" s="26">
        <v>19547154</v>
      </c>
      <c r="Z25" s="26">
        <v>161</v>
      </c>
      <c r="AA25" s="26">
        <v>119</v>
      </c>
      <c r="AB25" s="28">
        <v>0.51629999999999998</v>
      </c>
      <c r="AC25" s="26">
        <v>0</v>
      </c>
      <c r="AD25" s="27">
        <v>0.16739999999999999</v>
      </c>
      <c r="AE25" s="27">
        <v>0.89900000000000002</v>
      </c>
      <c r="AF25" s="26">
        <v>119</v>
      </c>
      <c r="AG25" s="26">
        <v>112</v>
      </c>
      <c r="AH25" s="26">
        <v>141</v>
      </c>
      <c r="AI25" s="26">
        <v>556847</v>
      </c>
      <c r="AJ25" s="27">
        <v>0.9</v>
      </c>
      <c r="AK25" s="27">
        <v>0.86399999999999999</v>
      </c>
      <c r="AL25" s="27">
        <v>0.95</v>
      </c>
      <c r="AM25" s="27">
        <v>0.85399999999999998</v>
      </c>
      <c r="AN25" s="27">
        <v>0.89100000000000001</v>
      </c>
      <c r="AO25" s="27">
        <v>0.38500000000000001</v>
      </c>
      <c r="AP25" s="27">
        <v>0.72699999999999998</v>
      </c>
      <c r="AQ25" s="27">
        <v>0.72699999999999998</v>
      </c>
      <c r="AR25" s="31" t="s">
        <v>1439</v>
      </c>
    </row>
    <row r="26" spans="1:44" x14ac:dyDescent="0.25">
      <c r="A26" s="22" t="s">
        <v>69</v>
      </c>
      <c r="B26" s="19" t="s">
        <v>70</v>
      </c>
      <c r="C26" s="26">
        <v>526500</v>
      </c>
      <c r="D26" s="26">
        <v>155627</v>
      </c>
      <c r="E26" s="27">
        <v>0.56799999999999995</v>
      </c>
      <c r="F26" s="26">
        <v>16931</v>
      </c>
      <c r="G26" s="26">
        <v>50793</v>
      </c>
      <c r="H26" s="27">
        <v>0.71099999999999997</v>
      </c>
      <c r="I26" s="26">
        <v>8943</v>
      </c>
      <c r="J26" s="27">
        <v>0.91500000000000004</v>
      </c>
      <c r="K26" s="26">
        <v>476660522</v>
      </c>
      <c r="L26" s="26">
        <v>729</v>
      </c>
      <c r="M26" s="26">
        <v>653855</v>
      </c>
      <c r="N26" s="26">
        <v>195761</v>
      </c>
      <c r="O26" s="27">
        <v>0.48899999999999999</v>
      </c>
      <c r="P26" s="26">
        <v>910</v>
      </c>
      <c r="Q26" s="26">
        <v>928</v>
      </c>
      <c r="R26" s="26">
        <v>919</v>
      </c>
      <c r="S26" s="27">
        <v>1.091</v>
      </c>
      <c r="T26" s="27">
        <v>1.8380000000000001</v>
      </c>
      <c r="U26" s="27">
        <v>0.69499999999999995</v>
      </c>
      <c r="V26" s="26">
        <v>470519966</v>
      </c>
      <c r="W26" s="26">
        <v>482801078</v>
      </c>
      <c r="X26" s="26">
        <v>133609328</v>
      </c>
      <c r="Y26" s="26">
        <v>142710421</v>
      </c>
      <c r="Z26" s="26">
        <v>917</v>
      </c>
      <c r="AA26" s="26">
        <v>718</v>
      </c>
      <c r="AB26" s="28">
        <v>0.54990000000000006</v>
      </c>
      <c r="AC26" s="26">
        <v>0</v>
      </c>
      <c r="AD26" s="27">
        <v>0.11890000000000001</v>
      </c>
      <c r="AE26" s="27">
        <v>0.83799999999999997</v>
      </c>
      <c r="AF26" s="26">
        <v>720</v>
      </c>
      <c r="AG26" s="26">
        <v>713</v>
      </c>
      <c r="AH26" s="26">
        <v>755</v>
      </c>
      <c r="AI26" s="26">
        <v>639471</v>
      </c>
      <c r="AJ26" s="27">
        <v>0.89900000000000002</v>
      </c>
      <c r="AK26" s="27">
        <v>0.81599999999999995</v>
      </c>
      <c r="AL26" s="27">
        <v>0.91600000000000004</v>
      </c>
      <c r="AM26" s="27">
        <v>0.81599999999999995</v>
      </c>
      <c r="AN26" s="27">
        <v>0.85099999999999998</v>
      </c>
      <c r="AO26" s="27">
        <v>0.41699999999999998</v>
      </c>
      <c r="AP26" s="27">
        <v>0.68600000000000005</v>
      </c>
      <c r="AQ26" s="27">
        <v>0.68600000000000005</v>
      </c>
      <c r="AR26" s="31" t="s">
        <v>1439</v>
      </c>
    </row>
    <row r="27" spans="1:44" x14ac:dyDescent="0.25">
      <c r="A27" s="22" t="s">
        <v>71</v>
      </c>
      <c r="B27" s="19" t="s">
        <v>72</v>
      </c>
      <c r="C27" s="26">
        <v>310326</v>
      </c>
      <c r="D27" s="26">
        <v>110229</v>
      </c>
      <c r="E27" s="27">
        <v>0.36399999999999999</v>
      </c>
      <c r="F27" s="26">
        <v>19620</v>
      </c>
      <c r="G27" s="26">
        <v>58860</v>
      </c>
      <c r="H27" s="27">
        <v>0.81499999999999995</v>
      </c>
      <c r="I27" s="26">
        <v>9512</v>
      </c>
      <c r="J27" s="27">
        <v>0.94599999999999995</v>
      </c>
      <c r="K27" s="26">
        <v>105600698</v>
      </c>
      <c r="L27" s="26">
        <v>286</v>
      </c>
      <c r="M27" s="26">
        <v>369233</v>
      </c>
      <c r="N27" s="26">
        <v>132583</v>
      </c>
      <c r="O27" s="27">
        <v>0.33100000000000002</v>
      </c>
      <c r="P27" s="26">
        <v>340</v>
      </c>
      <c r="Q27" s="26">
        <v>321</v>
      </c>
      <c r="R27" s="26">
        <v>340</v>
      </c>
      <c r="S27" s="27">
        <v>1.091</v>
      </c>
      <c r="T27" s="27">
        <v>1.925</v>
      </c>
      <c r="U27" s="27">
        <v>0.91</v>
      </c>
      <c r="V27" s="26">
        <v>104449095</v>
      </c>
      <c r="W27" s="26">
        <v>106752301</v>
      </c>
      <c r="X27" s="26">
        <v>36828409</v>
      </c>
      <c r="Y27" s="26">
        <v>37918995</v>
      </c>
      <c r="Z27" s="26">
        <v>344</v>
      </c>
      <c r="AA27" s="26">
        <v>269</v>
      </c>
      <c r="AB27" s="28">
        <v>0.61980000000000002</v>
      </c>
      <c r="AC27" s="26">
        <v>0</v>
      </c>
      <c r="AD27" s="27">
        <v>0.182</v>
      </c>
      <c r="AE27" s="27">
        <v>0.92500000000000004</v>
      </c>
      <c r="AF27" s="26">
        <v>269</v>
      </c>
      <c r="AG27" s="26">
        <v>239</v>
      </c>
      <c r="AH27" s="26">
        <v>289</v>
      </c>
      <c r="AI27" s="26">
        <v>369385</v>
      </c>
      <c r="AJ27" s="27">
        <v>0.9</v>
      </c>
      <c r="AK27" s="27">
        <v>0.89500000000000002</v>
      </c>
      <c r="AL27" s="27">
        <v>0.95</v>
      </c>
      <c r="AM27" s="27">
        <v>0.91900000000000004</v>
      </c>
      <c r="AN27" s="27">
        <v>0.95899999999999996</v>
      </c>
      <c r="AO27" s="27">
        <v>0.621</v>
      </c>
      <c r="AP27" s="27">
        <v>0.81899999999999995</v>
      </c>
      <c r="AQ27" s="27">
        <v>0.81899999999999995</v>
      </c>
      <c r="AR27" s="31" t="s">
        <v>1439</v>
      </c>
    </row>
    <row r="28" spans="1:44" x14ac:dyDescent="0.25">
      <c r="A28" s="22" t="s">
        <v>73</v>
      </c>
      <c r="B28" s="19" t="s">
        <v>74</v>
      </c>
      <c r="C28" s="26">
        <v>340744</v>
      </c>
      <c r="D28" s="26">
        <v>133295</v>
      </c>
      <c r="E28" s="27">
        <v>0.41899999999999998</v>
      </c>
      <c r="F28" s="26">
        <v>15264</v>
      </c>
      <c r="G28" s="26">
        <v>45792</v>
      </c>
      <c r="H28" s="27">
        <v>0.78700000000000003</v>
      </c>
      <c r="I28" s="26">
        <v>7552</v>
      </c>
      <c r="J28" s="27">
        <v>0.93799999999999994</v>
      </c>
      <c r="K28" s="26">
        <v>469356226</v>
      </c>
      <c r="L28" s="26">
        <v>1119</v>
      </c>
      <c r="M28" s="26">
        <v>419442</v>
      </c>
      <c r="N28" s="26">
        <v>168079</v>
      </c>
      <c r="O28" s="27">
        <v>0.42</v>
      </c>
      <c r="P28" s="26">
        <v>1455</v>
      </c>
      <c r="Q28" s="26">
        <v>1408</v>
      </c>
      <c r="R28" s="26">
        <v>1455</v>
      </c>
      <c r="S28" s="27">
        <v>1.091</v>
      </c>
      <c r="T28" s="27">
        <v>1.772</v>
      </c>
      <c r="U28" s="27">
        <v>0.88</v>
      </c>
      <c r="V28" s="26">
        <v>457922155</v>
      </c>
      <c r="W28" s="26">
        <v>480790297</v>
      </c>
      <c r="X28" s="26">
        <v>264220632</v>
      </c>
      <c r="Y28" s="26">
        <v>188080438</v>
      </c>
      <c r="Z28" s="26">
        <v>1411</v>
      </c>
      <c r="AA28" s="26">
        <v>1143</v>
      </c>
      <c r="AB28" s="28">
        <v>0.5544</v>
      </c>
      <c r="AC28" s="26">
        <v>0</v>
      </c>
      <c r="AD28" s="27">
        <v>0.20519999999999999</v>
      </c>
      <c r="AE28" s="27">
        <v>0.77200000000000002</v>
      </c>
      <c r="AF28" s="26">
        <v>1144</v>
      </c>
      <c r="AG28" s="26">
        <v>1078</v>
      </c>
      <c r="AH28" s="26">
        <v>1168</v>
      </c>
      <c r="AI28" s="26">
        <v>411635</v>
      </c>
      <c r="AJ28" s="27">
        <v>0.9</v>
      </c>
      <c r="AK28" s="27">
        <v>0.83599999999999997</v>
      </c>
      <c r="AL28" s="27">
        <v>0.93600000000000005</v>
      </c>
      <c r="AM28" s="27">
        <v>0.89900000000000002</v>
      </c>
      <c r="AN28" s="27">
        <v>0.93799999999999994</v>
      </c>
      <c r="AO28" s="27">
        <v>0.52400000000000002</v>
      </c>
      <c r="AP28" s="27">
        <v>0.79900000000000004</v>
      </c>
      <c r="AQ28" s="27">
        <v>0.79900000000000004</v>
      </c>
      <c r="AR28" s="31" t="s">
        <v>1439</v>
      </c>
    </row>
    <row r="29" spans="1:44" x14ac:dyDescent="0.25">
      <c r="A29" s="22" t="s">
        <v>75</v>
      </c>
      <c r="B29" s="19" t="s">
        <v>76</v>
      </c>
      <c r="C29" s="26">
        <v>243929</v>
      </c>
      <c r="D29" s="26">
        <v>95304</v>
      </c>
      <c r="E29" s="27">
        <v>0.3</v>
      </c>
      <c r="F29" s="26">
        <v>17332</v>
      </c>
      <c r="G29" s="26">
        <v>51996</v>
      </c>
      <c r="H29" s="27">
        <v>0.84699999999999998</v>
      </c>
      <c r="I29" s="26">
        <v>4228</v>
      </c>
      <c r="J29" s="27">
        <v>0.95499999999999996</v>
      </c>
      <c r="K29" s="26">
        <v>199969059</v>
      </c>
      <c r="L29" s="26">
        <v>687</v>
      </c>
      <c r="M29" s="26">
        <v>291075</v>
      </c>
      <c r="N29" s="26">
        <v>114171</v>
      </c>
      <c r="O29" s="27">
        <v>0.28499999999999998</v>
      </c>
      <c r="P29" s="26">
        <v>823</v>
      </c>
      <c r="Q29" s="26">
        <v>826</v>
      </c>
      <c r="R29" s="26">
        <v>825</v>
      </c>
      <c r="S29" s="27">
        <v>1.091</v>
      </c>
      <c r="T29" s="27">
        <v>1.8640000000000001</v>
      </c>
      <c r="U29" s="27">
        <v>0.91</v>
      </c>
      <c r="V29" s="26">
        <v>199183733</v>
      </c>
      <c r="W29" s="26">
        <v>200754386</v>
      </c>
      <c r="X29" s="26">
        <v>75975586</v>
      </c>
      <c r="Y29" s="26">
        <v>78435819</v>
      </c>
      <c r="Z29" s="26">
        <v>823</v>
      </c>
      <c r="AA29" s="26">
        <v>658</v>
      </c>
      <c r="AB29" s="28">
        <v>0.57820000000000005</v>
      </c>
      <c r="AC29" s="26">
        <v>0</v>
      </c>
      <c r="AD29" s="27">
        <v>0.19719999999999999</v>
      </c>
      <c r="AE29" s="27">
        <v>0.86399999999999999</v>
      </c>
      <c r="AF29" s="26">
        <v>706</v>
      </c>
      <c r="AG29" s="26">
        <v>656</v>
      </c>
      <c r="AH29" s="26">
        <v>694</v>
      </c>
      <c r="AI29" s="26">
        <v>289271</v>
      </c>
      <c r="AJ29" s="27">
        <v>0.9</v>
      </c>
      <c r="AK29" s="27">
        <v>0.91900000000000004</v>
      </c>
      <c r="AL29" s="27">
        <v>0.95</v>
      </c>
      <c r="AM29" s="27">
        <v>0.95</v>
      </c>
      <c r="AN29" s="27">
        <v>0.98</v>
      </c>
      <c r="AO29" s="27">
        <v>0.40799999999999997</v>
      </c>
      <c r="AP29" s="27">
        <v>0.85899999999999999</v>
      </c>
      <c r="AQ29" s="27">
        <v>0.85899999999999999</v>
      </c>
      <c r="AR29" s="31" t="s">
        <v>1439</v>
      </c>
    </row>
    <row r="30" spans="1:44" x14ac:dyDescent="0.25">
      <c r="A30" s="22" t="s">
        <v>77</v>
      </c>
      <c r="B30" s="19" t="s">
        <v>78</v>
      </c>
      <c r="C30" s="26">
        <v>348451</v>
      </c>
      <c r="D30" s="26">
        <v>210388</v>
      </c>
      <c r="E30" s="27">
        <v>0.54800000000000004</v>
      </c>
      <c r="F30" s="26">
        <v>14445</v>
      </c>
      <c r="G30" s="26">
        <v>43335</v>
      </c>
      <c r="H30" s="27">
        <v>0.72099999999999997</v>
      </c>
      <c r="I30" s="26">
        <v>10298</v>
      </c>
      <c r="J30" s="27">
        <v>0.91800000000000004</v>
      </c>
      <c r="K30" s="26">
        <v>528551596</v>
      </c>
      <c r="L30" s="26">
        <v>1283</v>
      </c>
      <c r="M30" s="26">
        <v>411965</v>
      </c>
      <c r="N30" s="26">
        <v>254335</v>
      </c>
      <c r="O30" s="27">
        <v>0.63600000000000001</v>
      </c>
      <c r="P30" s="26">
        <v>1547</v>
      </c>
      <c r="Q30" s="26">
        <v>1559</v>
      </c>
      <c r="R30" s="26">
        <v>1553</v>
      </c>
      <c r="S30" s="27">
        <v>1.0449999999999999</v>
      </c>
      <c r="T30" s="27">
        <v>1.351</v>
      </c>
      <c r="U30" s="27">
        <v>0.69599999999999995</v>
      </c>
      <c r="V30" s="26">
        <v>516654618</v>
      </c>
      <c r="W30" s="26">
        <v>540448575</v>
      </c>
      <c r="X30" s="26">
        <v>285146362</v>
      </c>
      <c r="Y30" s="26">
        <v>326312832</v>
      </c>
      <c r="Z30" s="26">
        <v>1551</v>
      </c>
      <c r="AA30" s="26">
        <v>1293</v>
      </c>
      <c r="AB30" s="28">
        <v>0.38240000000000002</v>
      </c>
      <c r="AC30" s="26">
        <v>14</v>
      </c>
      <c r="AD30" s="27">
        <v>7.3499999999999996E-2</v>
      </c>
      <c r="AE30" s="27">
        <v>0.35099999999999998</v>
      </c>
      <c r="AF30" s="26">
        <v>1297</v>
      </c>
      <c r="AG30" s="26">
        <v>1281</v>
      </c>
      <c r="AH30" s="26">
        <v>1350</v>
      </c>
      <c r="AI30" s="26">
        <v>400332</v>
      </c>
      <c r="AJ30" s="27">
        <v>0.879</v>
      </c>
      <c r="AK30" s="27">
        <v>0.85099999999999998</v>
      </c>
      <c r="AL30" s="27">
        <v>0.95</v>
      </c>
      <c r="AM30" s="27">
        <v>0.90400000000000003</v>
      </c>
      <c r="AN30" s="27">
        <v>0.90400000000000003</v>
      </c>
      <c r="AO30" s="27">
        <v>0.67100000000000004</v>
      </c>
      <c r="AP30" s="27">
        <v>0.80400000000000005</v>
      </c>
      <c r="AQ30" s="27">
        <v>0.80400000000000005</v>
      </c>
      <c r="AR30" s="31" t="s">
        <v>1439</v>
      </c>
    </row>
    <row r="31" spans="1:44" x14ac:dyDescent="0.25">
      <c r="A31" s="22" t="s">
        <v>79</v>
      </c>
      <c r="B31" s="19" t="s">
        <v>80</v>
      </c>
      <c r="C31" s="26">
        <v>289867</v>
      </c>
      <c r="D31" s="26">
        <v>161544</v>
      </c>
      <c r="E31" s="27">
        <v>0.435</v>
      </c>
      <c r="F31" s="26">
        <v>16755</v>
      </c>
      <c r="G31" s="26">
        <v>50265</v>
      </c>
      <c r="H31" s="27">
        <v>0.77900000000000003</v>
      </c>
      <c r="I31" s="26">
        <v>9865</v>
      </c>
      <c r="J31" s="27">
        <v>0.93500000000000005</v>
      </c>
      <c r="K31" s="26">
        <v>1585867677</v>
      </c>
      <c r="L31" s="26">
        <v>4544</v>
      </c>
      <c r="M31" s="26">
        <v>349002</v>
      </c>
      <c r="N31" s="26">
        <v>194500</v>
      </c>
      <c r="O31" s="27">
        <v>0.48599999999999999</v>
      </c>
      <c r="P31" s="26">
        <v>5751</v>
      </c>
      <c r="Q31" s="26">
        <v>5753</v>
      </c>
      <c r="R31" s="26">
        <v>5752</v>
      </c>
      <c r="S31" s="27">
        <v>1.0449999999999999</v>
      </c>
      <c r="T31" s="27">
        <v>1.69</v>
      </c>
      <c r="U31" s="27">
        <v>0.86299999999999999</v>
      </c>
      <c r="V31" s="26">
        <v>1644322487</v>
      </c>
      <c r="W31" s="26">
        <v>1585867677</v>
      </c>
      <c r="X31" s="26">
        <v>829489025</v>
      </c>
      <c r="Y31" s="26">
        <v>883810786</v>
      </c>
      <c r="Z31" s="26">
        <v>5471</v>
      </c>
      <c r="AA31" s="26">
        <v>4557</v>
      </c>
      <c r="AB31" s="28">
        <v>0.74339999999999995</v>
      </c>
      <c r="AC31" s="26">
        <v>188</v>
      </c>
      <c r="AD31" s="27">
        <v>0.28739999999999999</v>
      </c>
      <c r="AE31" s="27">
        <v>0.69</v>
      </c>
      <c r="AF31" s="26">
        <v>5019</v>
      </c>
      <c r="AG31" s="26">
        <v>4936</v>
      </c>
      <c r="AH31" s="26">
        <v>4411</v>
      </c>
      <c r="AI31" s="26">
        <v>359525</v>
      </c>
      <c r="AJ31" s="27">
        <v>0.9</v>
      </c>
      <c r="AK31" s="27">
        <v>0.83599999999999997</v>
      </c>
      <c r="AL31" s="27">
        <v>0.93600000000000005</v>
      </c>
      <c r="AM31" s="27">
        <v>0.92400000000000004</v>
      </c>
      <c r="AN31" s="27">
        <v>0.96499999999999997</v>
      </c>
      <c r="AO31" s="27">
        <v>0.72299999999999998</v>
      </c>
      <c r="AP31" s="27">
        <v>0.82399999999999995</v>
      </c>
      <c r="AQ31" s="27">
        <v>0.82399999999999995</v>
      </c>
      <c r="AR31" s="31" t="s">
        <v>1439</v>
      </c>
    </row>
    <row r="32" spans="1:44" x14ac:dyDescent="0.25">
      <c r="A32" s="22" t="s">
        <v>81</v>
      </c>
      <c r="B32" s="19" t="s">
        <v>82</v>
      </c>
      <c r="C32" s="26">
        <v>400726</v>
      </c>
      <c r="D32" s="26">
        <v>146397</v>
      </c>
      <c r="E32" s="27">
        <v>0.47699999999999998</v>
      </c>
      <c r="F32" s="26">
        <v>18388</v>
      </c>
      <c r="G32" s="26">
        <v>55164</v>
      </c>
      <c r="H32" s="27">
        <v>0.75700000000000001</v>
      </c>
      <c r="I32" s="26">
        <v>8104</v>
      </c>
      <c r="J32" s="27">
        <v>0.92900000000000005</v>
      </c>
      <c r="K32" s="26">
        <v>287757412</v>
      </c>
      <c r="L32" s="26">
        <v>579</v>
      </c>
      <c r="M32" s="26">
        <v>496990</v>
      </c>
      <c r="N32" s="26">
        <v>183060</v>
      </c>
      <c r="O32" s="27">
        <v>0.45700000000000002</v>
      </c>
      <c r="P32" s="26">
        <v>715</v>
      </c>
      <c r="Q32" s="26">
        <v>754</v>
      </c>
      <c r="R32" s="26">
        <v>735</v>
      </c>
      <c r="S32" s="27">
        <v>1.0449999999999999</v>
      </c>
      <c r="T32" s="27">
        <v>1.863</v>
      </c>
      <c r="U32" s="27">
        <v>0.80300000000000005</v>
      </c>
      <c r="V32" s="26">
        <v>285388583</v>
      </c>
      <c r="W32" s="26">
        <v>290126242</v>
      </c>
      <c r="X32" s="26">
        <v>104463667</v>
      </c>
      <c r="Y32" s="26">
        <v>105992090</v>
      </c>
      <c r="Z32" s="26">
        <v>724</v>
      </c>
      <c r="AA32" s="26">
        <v>579</v>
      </c>
      <c r="AB32" s="28">
        <v>0.58760000000000001</v>
      </c>
      <c r="AC32" s="26">
        <v>0</v>
      </c>
      <c r="AD32" s="27">
        <v>0.1739</v>
      </c>
      <c r="AE32" s="27">
        <v>0.86299999999999999</v>
      </c>
      <c r="AF32" s="26">
        <v>584</v>
      </c>
      <c r="AG32" s="26">
        <v>588</v>
      </c>
      <c r="AH32" s="26">
        <v>598</v>
      </c>
      <c r="AI32" s="26">
        <v>485160</v>
      </c>
      <c r="AJ32" s="27">
        <v>0.9</v>
      </c>
      <c r="AK32" s="27">
        <v>0.874</v>
      </c>
      <c r="AL32" s="27">
        <v>0.95</v>
      </c>
      <c r="AM32" s="27">
        <v>0.874</v>
      </c>
      <c r="AN32" s="27">
        <v>0.91200000000000003</v>
      </c>
      <c r="AO32" s="27">
        <v>0.50700000000000001</v>
      </c>
      <c r="AP32" s="27">
        <v>0.76200000000000001</v>
      </c>
      <c r="AQ32" s="27">
        <v>0.76200000000000001</v>
      </c>
      <c r="AR32" s="31" t="s">
        <v>1439</v>
      </c>
    </row>
    <row r="33" spans="1:44" x14ac:dyDescent="0.25">
      <c r="A33" s="22" t="s">
        <v>83</v>
      </c>
      <c r="B33" s="19" t="s">
        <v>84</v>
      </c>
      <c r="C33" s="26">
        <v>394711</v>
      </c>
      <c r="D33" s="26">
        <v>179858</v>
      </c>
      <c r="E33" s="27">
        <v>0.52700000000000002</v>
      </c>
      <c r="F33" s="26">
        <v>18485</v>
      </c>
      <c r="G33" s="26">
        <v>55455</v>
      </c>
      <c r="H33" s="27">
        <v>0.73199999999999998</v>
      </c>
      <c r="I33" s="26">
        <v>13395</v>
      </c>
      <c r="J33" s="27">
        <v>0.92100000000000004</v>
      </c>
      <c r="K33" s="26">
        <v>631523368</v>
      </c>
      <c r="L33" s="26">
        <v>1389</v>
      </c>
      <c r="M33" s="26">
        <v>454660</v>
      </c>
      <c r="N33" s="26">
        <v>214690</v>
      </c>
      <c r="O33" s="27">
        <v>0.53600000000000003</v>
      </c>
      <c r="P33" s="26">
        <v>1661</v>
      </c>
      <c r="Q33" s="26">
        <v>1644</v>
      </c>
      <c r="R33" s="26">
        <v>1661</v>
      </c>
      <c r="S33" s="27">
        <v>1.0449999999999999</v>
      </c>
      <c r="T33" s="27">
        <v>1.42</v>
      </c>
      <c r="U33" s="27">
        <v>0.72</v>
      </c>
      <c r="V33" s="26">
        <v>608614247</v>
      </c>
      <c r="W33" s="26">
        <v>654432490</v>
      </c>
      <c r="X33" s="26">
        <v>273186466</v>
      </c>
      <c r="Y33" s="26">
        <v>298204861</v>
      </c>
      <c r="Z33" s="26">
        <v>1658</v>
      </c>
      <c r="AA33" s="26">
        <v>1407</v>
      </c>
      <c r="AB33" s="28">
        <v>0.48370000000000002</v>
      </c>
      <c r="AC33" s="26">
        <v>8</v>
      </c>
      <c r="AD33" s="27">
        <v>8.9499999999999996E-2</v>
      </c>
      <c r="AE33" s="27">
        <v>0.42</v>
      </c>
      <c r="AF33" s="26">
        <v>1414</v>
      </c>
      <c r="AG33" s="26">
        <v>1444</v>
      </c>
      <c r="AH33" s="26">
        <v>1438</v>
      </c>
      <c r="AI33" s="26">
        <v>455099</v>
      </c>
      <c r="AJ33" s="27">
        <v>0.9</v>
      </c>
      <c r="AK33" s="27">
        <v>0.82399999999999995</v>
      </c>
      <c r="AL33" s="27">
        <v>0.92400000000000004</v>
      </c>
      <c r="AM33" s="27">
        <v>0.877</v>
      </c>
      <c r="AN33" s="27">
        <v>0.877</v>
      </c>
      <c r="AO33" s="27">
        <v>0.72199999999999998</v>
      </c>
      <c r="AP33" s="27">
        <v>0.77700000000000002</v>
      </c>
      <c r="AQ33" s="27">
        <v>0.77700000000000002</v>
      </c>
      <c r="AR33" s="31" t="s">
        <v>1439</v>
      </c>
    </row>
    <row r="34" spans="1:44" x14ac:dyDescent="0.25">
      <c r="A34" s="22" t="s">
        <v>85</v>
      </c>
      <c r="B34" s="19" t="s">
        <v>86</v>
      </c>
      <c r="C34" s="26">
        <v>384101</v>
      </c>
      <c r="D34" s="26">
        <v>170959</v>
      </c>
      <c r="E34" s="27">
        <v>0.50700000000000001</v>
      </c>
      <c r="F34" s="26">
        <v>16179</v>
      </c>
      <c r="G34" s="26">
        <v>48537</v>
      </c>
      <c r="H34" s="27">
        <v>0.74199999999999999</v>
      </c>
      <c r="I34" s="26">
        <v>13028</v>
      </c>
      <c r="J34" s="27">
        <v>0.92400000000000004</v>
      </c>
      <c r="K34" s="26">
        <v>736764876</v>
      </c>
      <c r="L34" s="26">
        <v>1646</v>
      </c>
      <c r="M34" s="26">
        <v>447609</v>
      </c>
      <c r="N34" s="26">
        <v>203884</v>
      </c>
      <c r="O34" s="27">
        <v>0.50900000000000001</v>
      </c>
      <c r="P34" s="26">
        <v>1994</v>
      </c>
      <c r="Q34" s="26">
        <v>2002</v>
      </c>
      <c r="R34" s="26">
        <v>1998</v>
      </c>
      <c r="S34" s="27">
        <v>1.0449999999999999</v>
      </c>
      <c r="T34" s="27">
        <v>1.3049999999999999</v>
      </c>
      <c r="U34" s="27">
        <v>0.74</v>
      </c>
      <c r="V34" s="26">
        <v>719539032</v>
      </c>
      <c r="W34" s="26">
        <v>753990720</v>
      </c>
      <c r="X34" s="26">
        <v>312838302</v>
      </c>
      <c r="Y34" s="26">
        <v>335594209</v>
      </c>
      <c r="Z34" s="26">
        <v>1963</v>
      </c>
      <c r="AA34" s="26">
        <v>1640</v>
      </c>
      <c r="AB34" s="28">
        <v>0.39950000000000002</v>
      </c>
      <c r="AC34" s="26">
        <v>19</v>
      </c>
      <c r="AD34" s="27">
        <v>0.06</v>
      </c>
      <c r="AE34" s="27">
        <v>0.30499999999999999</v>
      </c>
      <c r="AF34" s="26">
        <v>1643</v>
      </c>
      <c r="AG34" s="26">
        <v>1658</v>
      </c>
      <c r="AH34" s="26">
        <v>1706</v>
      </c>
      <c r="AI34" s="26">
        <v>441964</v>
      </c>
      <c r="AJ34" s="27">
        <v>0.9</v>
      </c>
      <c r="AK34" s="27">
        <v>0.79800000000000004</v>
      </c>
      <c r="AL34" s="27">
        <v>0.89800000000000002</v>
      </c>
      <c r="AM34" s="27">
        <v>0.88400000000000001</v>
      </c>
      <c r="AN34" s="27">
        <v>0.88400000000000001</v>
      </c>
      <c r="AO34" s="27">
        <v>0.71799999999999997</v>
      </c>
      <c r="AP34" s="27">
        <v>0.78400000000000003</v>
      </c>
      <c r="AQ34" s="27">
        <v>0.78400000000000003</v>
      </c>
      <c r="AR34" s="31" t="s">
        <v>1439</v>
      </c>
    </row>
    <row r="35" spans="1:44" x14ac:dyDescent="0.25">
      <c r="A35" s="22" t="s">
        <v>87</v>
      </c>
      <c r="B35" s="19" t="s">
        <v>88</v>
      </c>
      <c r="C35" s="26">
        <v>290648</v>
      </c>
      <c r="D35" s="26">
        <v>167147</v>
      </c>
      <c r="E35" s="27">
        <v>0.44400000000000001</v>
      </c>
      <c r="F35" s="26">
        <v>11605</v>
      </c>
      <c r="G35" s="26">
        <v>34815</v>
      </c>
      <c r="H35" s="27">
        <v>0.77400000000000002</v>
      </c>
      <c r="I35" s="26">
        <v>10173</v>
      </c>
      <c r="J35" s="27">
        <v>0.93400000000000005</v>
      </c>
      <c r="K35" s="26">
        <v>880240748</v>
      </c>
      <c r="L35" s="26">
        <v>2516</v>
      </c>
      <c r="M35" s="26">
        <v>349857</v>
      </c>
      <c r="N35" s="26">
        <v>203221</v>
      </c>
      <c r="O35" s="27">
        <v>0.50800000000000001</v>
      </c>
      <c r="P35" s="26">
        <v>3095</v>
      </c>
      <c r="Q35" s="26">
        <v>3085</v>
      </c>
      <c r="R35" s="26">
        <v>3095</v>
      </c>
      <c r="S35" s="27">
        <v>1.0449999999999999</v>
      </c>
      <c r="T35" s="27">
        <v>1.2909999999999999</v>
      </c>
      <c r="U35" s="27">
        <v>0.81200000000000006</v>
      </c>
      <c r="V35" s="26">
        <v>871386536</v>
      </c>
      <c r="W35" s="26">
        <v>889094961</v>
      </c>
      <c r="X35" s="26">
        <v>478507414</v>
      </c>
      <c r="Y35" s="26">
        <v>511304931</v>
      </c>
      <c r="Z35" s="26">
        <v>3059</v>
      </c>
      <c r="AA35" s="26">
        <v>2536</v>
      </c>
      <c r="AB35" s="28">
        <v>0.35320000000000001</v>
      </c>
      <c r="AC35" s="26">
        <v>71</v>
      </c>
      <c r="AD35" s="27">
        <v>7.3599999999999999E-2</v>
      </c>
      <c r="AE35" s="27">
        <v>0.29099999999999998</v>
      </c>
      <c r="AF35" s="26">
        <v>2542</v>
      </c>
      <c r="AG35" s="26">
        <v>2581</v>
      </c>
      <c r="AH35" s="26">
        <v>2606</v>
      </c>
      <c r="AI35" s="26">
        <v>341172</v>
      </c>
      <c r="AJ35" s="27">
        <v>0.9</v>
      </c>
      <c r="AK35" s="27">
        <v>0.84099999999999997</v>
      </c>
      <c r="AL35" s="27">
        <v>0.94099999999999995</v>
      </c>
      <c r="AM35" s="27">
        <v>0.93300000000000005</v>
      </c>
      <c r="AN35" s="27">
        <v>0.93300000000000005</v>
      </c>
      <c r="AO35" s="27">
        <v>0.72299999999999998</v>
      </c>
      <c r="AP35" s="27">
        <v>0.83299999999999996</v>
      </c>
      <c r="AQ35" s="27">
        <v>0.83299999999999996</v>
      </c>
      <c r="AR35" s="31" t="s">
        <v>1439</v>
      </c>
    </row>
    <row r="36" spans="1:44" x14ac:dyDescent="0.25">
      <c r="A36" s="22" t="s">
        <v>89</v>
      </c>
      <c r="B36" s="19" t="s">
        <v>90</v>
      </c>
      <c r="C36" s="26">
        <v>1108717</v>
      </c>
      <c r="D36" s="26">
        <v>115367</v>
      </c>
      <c r="E36" s="27">
        <v>0.85399999999999998</v>
      </c>
      <c r="F36" s="26">
        <v>21073</v>
      </c>
      <c r="G36" s="26">
        <v>63219</v>
      </c>
      <c r="H36" s="27">
        <v>0.56499999999999995</v>
      </c>
      <c r="I36" s="26">
        <v>18811</v>
      </c>
      <c r="J36" s="27">
        <v>0.872</v>
      </c>
      <c r="K36" s="26">
        <v>641436649</v>
      </c>
      <c r="L36" s="26">
        <v>472</v>
      </c>
      <c r="M36" s="26">
        <v>1358975</v>
      </c>
      <c r="N36" s="26">
        <v>142986</v>
      </c>
      <c r="O36" s="27">
        <v>0.35699999999999998</v>
      </c>
      <c r="P36" s="26">
        <v>606</v>
      </c>
      <c r="Q36" s="26">
        <v>587</v>
      </c>
      <c r="R36" s="26">
        <v>606</v>
      </c>
      <c r="S36" s="27">
        <v>1.0449999999999999</v>
      </c>
      <c r="T36" s="27">
        <v>1.9470000000000001</v>
      </c>
      <c r="U36" s="27">
        <v>0.48699999999999999</v>
      </c>
      <c r="V36" s="26">
        <v>634273612</v>
      </c>
      <c r="W36" s="26">
        <v>648599687</v>
      </c>
      <c r="X36" s="26">
        <v>64559512</v>
      </c>
      <c r="Y36" s="26">
        <v>67489763</v>
      </c>
      <c r="Z36" s="26">
        <v>585</v>
      </c>
      <c r="AA36" s="26">
        <v>472</v>
      </c>
      <c r="AB36" s="28">
        <v>0.55869999999999997</v>
      </c>
      <c r="AC36" s="26">
        <v>5</v>
      </c>
      <c r="AD36" s="27">
        <v>0.25169999999999998</v>
      </c>
      <c r="AE36" s="27">
        <v>0.94699999999999995</v>
      </c>
      <c r="AF36" s="26">
        <v>472</v>
      </c>
      <c r="AG36" s="26">
        <v>473</v>
      </c>
      <c r="AH36" s="26">
        <v>490</v>
      </c>
      <c r="AI36" s="26">
        <v>1323672</v>
      </c>
      <c r="AJ36" s="27">
        <v>0.64200000000000002</v>
      </c>
      <c r="AK36" s="27">
        <v>0.60499999999999998</v>
      </c>
      <c r="AL36" s="27">
        <v>0.70499999999999996</v>
      </c>
      <c r="AM36" s="27">
        <v>0.60499999999999998</v>
      </c>
      <c r="AN36" s="27">
        <v>0.63</v>
      </c>
      <c r="AO36" s="27">
        <v>0.40300000000000002</v>
      </c>
      <c r="AP36" s="27">
        <v>0.35</v>
      </c>
      <c r="AQ36" s="27">
        <v>0.40300000000000002</v>
      </c>
      <c r="AR36" s="31" t="s">
        <v>1439</v>
      </c>
    </row>
    <row r="37" spans="1:44" x14ac:dyDescent="0.25">
      <c r="A37" s="22" t="s">
        <v>91</v>
      </c>
      <c r="B37" s="19" t="s">
        <v>92</v>
      </c>
      <c r="C37" s="26">
        <v>275534</v>
      </c>
      <c r="D37" s="26">
        <v>118694</v>
      </c>
      <c r="E37" s="27">
        <v>0.35699999999999998</v>
      </c>
      <c r="F37" s="26">
        <v>14932</v>
      </c>
      <c r="G37" s="26">
        <v>44796</v>
      </c>
      <c r="H37" s="27">
        <v>0.81799999999999995</v>
      </c>
      <c r="I37" s="26">
        <v>6477</v>
      </c>
      <c r="J37" s="27">
        <v>0.94699999999999995</v>
      </c>
      <c r="K37" s="26">
        <v>439761508</v>
      </c>
      <c r="L37" s="26">
        <v>1312</v>
      </c>
      <c r="M37" s="26">
        <v>335184</v>
      </c>
      <c r="N37" s="26">
        <v>146196</v>
      </c>
      <c r="O37" s="27">
        <v>0.36499999999999999</v>
      </c>
      <c r="P37" s="26">
        <v>1662</v>
      </c>
      <c r="Q37" s="26">
        <v>1669</v>
      </c>
      <c r="R37" s="26">
        <v>1666</v>
      </c>
      <c r="S37" s="27">
        <v>1.0449999999999999</v>
      </c>
      <c r="T37" s="27">
        <v>1.746</v>
      </c>
      <c r="U37" s="27">
        <v>0.91</v>
      </c>
      <c r="V37" s="26">
        <v>434258844</v>
      </c>
      <c r="W37" s="26">
        <v>445264173</v>
      </c>
      <c r="X37" s="26">
        <v>189083277</v>
      </c>
      <c r="Y37" s="26">
        <v>191809862</v>
      </c>
      <c r="Z37" s="26">
        <v>1616</v>
      </c>
      <c r="AA37" s="26">
        <v>1351</v>
      </c>
      <c r="AB37" s="28">
        <v>0.51429999999999998</v>
      </c>
      <c r="AC37" s="26">
        <v>3</v>
      </c>
      <c r="AD37" s="27">
        <v>0.1666</v>
      </c>
      <c r="AE37" s="27">
        <v>0.746</v>
      </c>
      <c r="AF37" s="26">
        <v>1356</v>
      </c>
      <c r="AG37" s="26">
        <v>1342</v>
      </c>
      <c r="AH37" s="26">
        <v>1337</v>
      </c>
      <c r="AI37" s="26">
        <v>333032</v>
      </c>
      <c r="AJ37" s="27">
        <v>0.9</v>
      </c>
      <c r="AK37" s="27">
        <v>0.872</v>
      </c>
      <c r="AL37" s="27">
        <v>0.95</v>
      </c>
      <c r="AM37" s="27">
        <v>0.93700000000000006</v>
      </c>
      <c r="AN37" s="27">
        <v>0.97799999999999998</v>
      </c>
      <c r="AO37" s="27">
        <v>0.58799999999999997</v>
      </c>
      <c r="AP37" s="27">
        <v>0.83699999999999997</v>
      </c>
      <c r="AQ37" s="27">
        <v>0.83699999999999997</v>
      </c>
      <c r="AR37" s="31" t="s">
        <v>1439</v>
      </c>
    </row>
    <row r="38" spans="1:44" x14ac:dyDescent="0.25">
      <c r="A38" s="22" t="s">
        <v>93</v>
      </c>
      <c r="B38" s="19" t="s">
        <v>94</v>
      </c>
      <c r="C38" s="26">
        <v>368208</v>
      </c>
      <c r="D38" s="26">
        <v>187898</v>
      </c>
      <c r="E38" s="27">
        <v>0.52400000000000002</v>
      </c>
      <c r="F38" s="26">
        <v>15946</v>
      </c>
      <c r="G38" s="26">
        <v>47838</v>
      </c>
      <c r="H38" s="27">
        <v>0.73299999999999998</v>
      </c>
      <c r="I38" s="26">
        <v>12523</v>
      </c>
      <c r="J38" s="27">
        <v>0.92200000000000004</v>
      </c>
      <c r="K38" s="26">
        <v>1558439235</v>
      </c>
      <c r="L38" s="26">
        <v>3638</v>
      </c>
      <c r="M38" s="26">
        <v>428378</v>
      </c>
      <c r="N38" s="26">
        <v>219197</v>
      </c>
      <c r="O38" s="27">
        <v>0.54800000000000004</v>
      </c>
      <c r="P38" s="26">
        <v>4292</v>
      </c>
      <c r="Q38" s="26">
        <v>4454</v>
      </c>
      <c r="R38" s="26">
        <v>4373</v>
      </c>
      <c r="S38" s="27">
        <v>1.0449999999999999</v>
      </c>
      <c r="T38" s="27">
        <v>1.474</v>
      </c>
      <c r="U38" s="27">
        <v>0.70499999999999996</v>
      </c>
      <c r="V38" s="26">
        <v>1554202063</v>
      </c>
      <c r="W38" s="26">
        <v>1562676407</v>
      </c>
      <c r="X38" s="26">
        <v>765286607</v>
      </c>
      <c r="Y38" s="26">
        <v>797441242</v>
      </c>
      <c r="Z38" s="26">
        <v>4244</v>
      </c>
      <c r="AA38" s="26">
        <v>3564</v>
      </c>
      <c r="AB38" s="28">
        <v>0.55730000000000002</v>
      </c>
      <c r="AC38" s="26">
        <v>128</v>
      </c>
      <c r="AD38" s="27">
        <v>0.14510000000000001</v>
      </c>
      <c r="AE38" s="27">
        <v>0.47399999999999998</v>
      </c>
      <c r="AF38" s="26">
        <v>3673</v>
      </c>
      <c r="AG38" s="26">
        <v>3761</v>
      </c>
      <c r="AH38" s="26">
        <v>3680</v>
      </c>
      <c r="AI38" s="26">
        <v>424640</v>
      </c>
      <c r="AJ38" s="27">
        <v>0.9</v>
      </c>
      <c r="AK38" s="27">
        <v>0.81200000000000006</v>
      </c>
      <c r="AL38" s="27">
        <v>0.91200000000000003</v>
      </c>
      <c r="AM38" s="27">
        <v>0.89200000000000002</v>
      </c>
      <c r="AN38" s="27">
        <v>0.89200000000000002</v>
      </c>
      <c r="AO38" s="27">
        <v>0.72299999999999998</v>
      </c>
      <c r="AP38" s="27">
        <v>0.79200000000000004</v>
      </c>
      <c r="AQ38" s="27">
        <v>0.79200000000000004</v>
      </c>
      <c r="AR38" s="31" t="s">
        <v>1439</v>
      </c>
    </row>
    <row r="39" spans="1:44" x14ac:dyDescent="0.25">
      <c r="A39" s="22" t="s">
        <v>95</v>
      </c>
      <c r="B39" s="19" t="s">
        <v>96</v>
      </c>
      <c r="C39" s="26">
        <v>379017</v>
      </c>
      <c r="D39" s="26">
        <v>149683</v>
      </c>
      <c r="E39" s="27">
        <v>0.46899999999999997</v>
      </c>
      <c r="F39" s="26">
        <v>17436</v>
      </c>
      <c r="G39" s="26">
        <v>52308</v>
      </c>
      <c r="H39" s="27">
        <v>0.76100000000000001</v>
      </c>
      <c r="I39" s="26">
        <v>12063</v>
      </c>
      <c r="J39" s="27">
        <v>0.93</v>
      </c>
      <c r="K39" s="26">
        <v>990373065</v>
      </c>
      <c r="L39" s="26">
        <v>2225</v>
      </c>
      <c r="M39" s="26">
        <v>445111</v>
      </c>
      <c r="N39" s="26">
        <v>175785</v>
      </c>
      <c r="O39" s="27">
        <v>0.439</v>
      </c>
      <c r="P39" s="26">
        <v>2680</v>
      </c>
      <c r="Q39" s="26">
        <v>2709</v>
      </c>
      <c r="R39" s="26">
        <v>2695</v>
      </c>
      <c r="S39" s="27">
        <v>1.0449999999999999</v>
      </c>
      <c r="T39" s="27">
        <v>1.5509999999999999</v>
      </c>
      <c r="U39" s="27">
        <v>0.81100000000000005</v>
      </c>
      <c r="V39" s="26">
        <v>1027520763</v>
      </c>
      <c r="W39" s="26">
        <v>990373065</v>
      </c>
      <c r="X39" s="26">
        <v>382279324</v>
      </c>
      <c r="Y39" s="26">
        <v>391123341</v>
      </c>
      <c r="Z39" s="26">
        <v>2613</v>
      </c>
      <c r="AA39" s="26">
        <v>2241</v>
      </c>
      <c r="AB39" s="28">
        <v>0.5968</v>
      </c>
      <c r="AC39" s="26">
        <v>173</v>
      </c>
      <c r="AD39" s="27">
        <v>0.1915</v>
      </c>
      <c r="AE39" s="27">
        <v>0.55100000000000005</v>
      </c>
      <c r="AF39" s="26">
        <v>2432</v>
      </c>
      <c r="AG39" s="26">
        <v>2335</v>
      </c>
      <c r="AH39" s="26">
        <v>2226</v>
      </c>
      <c r="AI39" s="26">
        <v>444911</v>
      </c>
      <c r="AJ39" s="27">
        <v>0.9</v>
      </c>
      <c r="AK39" s="27">
        <v>0.78200000000000003</v>
      </c>
      <c r="AL39" s="27">
        <v>0.88200000000000001</v>
      </c>
      <c r="AM39" s="27">
        <v>0.88200000000000001</v>
      </c>
      <c r="AN39" s="27">
        <v>0.92100000000000004</v>
      </c>
      <c r="AO39" s="27">
        <v>0.70699999999999996</v>
      </c>
      <c r="AP39" s="27">
        <v>0.78200000000000003</v>
      </c>
      <c r="AQ39" s="27">
        <v>0.78200000000000003</v>
      </c>
      <c r="AR39" s="31" t="s">
        <v>1439</v>
      </c>
    </row>
    <row r="40" spans="1:44" x14ac:dyDescent="0.25">
      <c r="A40" s="22" t="s">
        <v>97</v>
      </c>
      <c r="B40" s="19" t="s">
        <v>98</v>
      </c>
      <c r="C40" s="26">
        <v>562175</v>
      </c>
      <c r="D40" s="26">
        <v>324758</v>
      </c>
      <c r="E40" s="27">
        <v>0.86099999999999999</v>
      </c>
      <c r="F40" s="26">
        <v>15775</v>
      </c>
      <c r="G40" s="26">
        <v>47325</v>
      </c>
      <c r="H40" s="27">
        <v>0.56100000000000005</v>
      </c>
      <c r="I40" s="26">
        <v>14688</v>
      </c>
      <c r="J40" s="27">
        <v>0.871</v>
      </c>
      <c r="K40" s="26">
        <v>2192451314</v>
      </c>
      <c r="L40" s="26">
        <v>3393</v>
      </c>
      <c r="M40" s="26">
        <v>646168</v>
      </c>
      <c r="N40" s="26">
        <v>383526</v>
      </c>
      <c r="O40" s="27">
        <v>0.95899999999999996</v>
      </c>
      <c r="P40" s="26">
        <v>3931</v>
      </c>
      <c r="Q40" s="26">
        <v>3889</v>
      </c>
      <c r="R40" s="26">
        <v>3931</v>
      </c>
      <c r="S40" s="27">
        <v>1.0449999999999999</v>
      </c>
      <c r="T40" s="27">
        <v>1.262</v>
      </c>
      <c r="U40" s="27">
        <v>0.48</v>
      </c>
      <c r="V40" s="26">
        <v>2132266913</v>
      </c>
      <c r="W40" s="26">
        <v>2252635716</v>
      </c>
      <c r="X40" s="26">
        <v>960663340</v>
      </c>
      <c r="Y40" s="26">
        <v>1301306401</v>
      </c>
      <c r="Z40" s="26">
        <v>4007</v>
      </c>
      <c r="AA40" s="26">
        <v>3434</v>
      </c>
      <c r="AB40" s="28">
        <v>0.2959</v>
      </c>
      <c r="AC40" s="26">
        <v>125</v>
      </c>
      <c r="AD40" s="27">
        <v>7.9799999999999996E-2</v>
      </c>
      <c r="AE40" s="27">
        <v>0.26200000000000001</v>
      </c>
      <c r="AF40" s="26">
        <v>3601</v>
      </c>
      <c r="AG40" s="26">
        <v>3602</v>
      </c>
      <c r="AH40" s="26">
        <v>3527</v>
      </c>
      <c r="AI40" s="26">
        <v>638683</v>
      </c>
      <c r="AJ40" s="27">
        <v>0.72799999999999998</v>
      </c>
      <c r="AK40" s="27">
        <v>0.73299999999999998</v>
      </c>
      <c r="AL40" s="27">
        <v>0.83299999999999996</v>
      </c>
      <c r="AM40" s="27">
        <v>0.78700000000000003</v>
      </c>
      <c r="AN40" s="27">
        <v>0.78700000000000003</v>
      </c>
      <c r="AO40" s="27">
        <v>0.64700000000000002</v>
      </c>
      <c r="AP40" s="27">
        <v>0.68700000000000006</v>
      </c>
      <c r="AQ40" s="27">
        <v>0.68700000000000006</v>
      </c>
      <c r="AR40" s="31" t="s">
        <v>1439</v>
      </c>
    </row>
    <row r="41" spans="1:44" x14ac:dyDescent="0.25">
      <c r="A41" s="22" t="s">
        <v>99</v>
      </c>
      <c r="B41" s="19" t="s">
        <v>100</v>
      </c>
      <c r="C41" s="26">
        <v>450798</v>
      </c>
      <c r="D41" s="26">
        <v>132165</v>
      </c>
      <c r="E41" s="27">
        <v>0.48399999999999999</v>
      </c>
      <c r="F41" s="26">
        <v>17027</v>
      </c>
      <c r="G41" s="26">
        <v>51081</v>
      </c>
      <c r="H41" s="27">
        <v>0.754</v>
      </c>
      <c r="I41" s="26">
        <v>11929</v>
      </c>
      <c r="J41" s="27">
        <v>0.92800000000000005</v>
      </c>
      <c r="K41" s="26">
        <v>796865338</v>
      </c>
      <c r="L41" s="26">
        <v>1519</v>
      </c>
      <c r="M41" s="26">
        <v>524598</v>
      </c>
      <c r="N41" s="26">
        <v>158529</v>
      </c>
      <c r="O41" s="27">
        <v>0.39600000000000002</v>
      </c>
      <c r="P41" s="26">
        <v>1813</v>
      </c>
      <c r="Q41" s="26">
        <v>1812</v>
      </c>
      <c r="R41" s="26">
        <v>1813</v>
      </c>
      <c r="S41" s="27">
        <v>1.0449999999999999</v>
      </c>
      <c r="T41" s="27">
        <v>1.6240000000000001</v>
      </c>
      <c r="U41" s="27">
        <v>0.76900000000000002</v>
      </c>
      <c r="V41" s="26">
        <v>772376314</v>
      </c>
      <c r="W41" s="26">
        <v>821354363</v>
      </c>
      <c r="X41" s="26">
        <v>230462114</v>
      </c>
      <c r="Y41" s="26">
        <v>240805581</v>
      </c>
      <c r="Z41" s="26">
        <v>1822</v>
      </c>
      <c r="AA41" s="26">
        <v>1512</v>
      </c>
      <c r="AB41" s="28">
        <v>0.47289999999999999</v>
      </c>
      <c r="AC41" s="26">
        <v>7</v>
      </c>
      <c r="AD41" s="27">
        <v>0.11890000000000001</v>
      </c>
      <c r="AE41" s="27">
        <v>0.624</v>
      </c>
      <c r="AF41" s="26">
        <v>1514</v>
      </c>
      <c r="AG41" s="26">
        <v>1469</v>
      </c>
      <c r="AH41" s="26">
        <v>1579</v>
      </c>
      <c r="AI41" s="26">
        <v>520173</v>
      </c>
      <c r="AJ41" s="27">
        <v>0.9</v>
      </c>
      <c r="AK41" s="27">
        <v>0.81499999999999995</v>
      </c>
      <c r="AL41" s="27">
        <v>0.91500000000000004</v>
      </c>
      <c r="AM41" s="27">
        <v>0.84499999999999997</v>
      </c>
      <c r="AN41" s="27">
        <v>0.84499999999999997</v>
      </c>
      <c r="AO41" s="27">
        <v>0.623</v>
      </c>
      <c r="AP41" s="27">
        <v>0.745</v>
      </c>
      <c r="AQ41" s="27">
        <v>0.745</v>
      </c>
      <c r="AR41" s="31" t="s">
        <v>1439</v>
      </c>
    </row>
    <row r="42" spans="1:44" x14ac:dyDescent="0.25">
      <c r="A42" s="22" t="s">
        <v>101</v>
      </c>
      <c r="B42" s="19" t="s">
        <v>102</v>
      </c>
      <c r="C42" s="26">
        <v>675036</v>
      </c>
      <c r="D42" s="26">
        <v>195507</v>
      </c>
      <c r="E42" s="27">
        <v>0.72099999999999997</v>
      </c>
      <c r="F42" s="26">
        <v>22995</v>
      </c>
      <c r="G42" s="26">
        <v>68985</v>
      </c>
      <c r="H42" s="27">
        <v>0.63300000000000001</v>
      </c>
      <c r="I42" s="26">
        <v>10762</v>
      </c>
      <c r="J42" s="27">
        <v>0.89200000000000002</v>
      </c>
      <c r="K42" s="26">
        <v>178299490</v>
      </c>
      <c r="L42" s="26">
        <v>227</v>
      </c>
      <c r="M42" s="26">
        <v>785460</v>
      </c>
      <c r="N42" s="26">
        <v>241154</v>
      </c>
      <c r="O42" s="27">
        <v>0.60299999999999998</v>
      </c>
      <c r="P42" s="26">
        <v>243</v>
      </c>
      <c r="Q42" s="26">
        <v>264</v>
      </c>
      <c r="R42" s="26">
        <v>254</v>
      </c>
      <c r="S42" s="27">
        <v>1.091</v>
      </c>
      <c r="T42" s="27">
        <v>1.708</v>
      </c>
      <c r="U42" s="27">
        <v>0.54500000000000004</v>
      </c>
      <c r="V42" s="26">
        <v>167588701</v>
      </c>
      <c r="W42" s="26">
        <v>189010280</v>
      </c>
      <c r="X42" s="26">
        <v>50180381</v>
      </c>
      <c r="Y42" s="26">
        <v>54742136</v>
      </c>
      <c r="Z42" s="26">
        <v>280</v>
      </c>
      <c r="AA42" s="26">
        <v>192</v>
      </c>
      <c r="AB42" s="28">
        <v>0.3639</v>
      </c>
      <c r="AC42" s="26">
        <v>0</v>
      </c>
      <c r="AD42" s="27">
        <v>5.4600000000000003E-2</v>
      </c>
      <c r="AE42" s="27">
        <v>0.70799999999999996</v>
      </c>
      <c r="AF42" s="26">
        <v>193</v>
      </c>
      <c r="AG42" s="26">
        <v>184</v>
      </c>
      <c r="AH42" s="26">
        <v>243</v>
      </c>
      <c r="AI42" s="26">
        <v>777820</v>
      </c>
      <c r="AJ42" s="27">
        <v>0.73499999999999999</v>
      </c>
      <c r="AK42" s="27">
        <v>0.85</v>
      </c>
      <c r="AL42" s="27">
        <v>0.95</v>
      </c>
      <c r="AM42" s="27">
        <v>0.85</v>
      </c>
      <c r="AN42" s="27">
        <v>0.85</v>
      </c>
      <c r="AO42" s="27">
        <v>0.497</v>
      </c>
      <c r="AP42" s="27">
        <v>0.61899999999999999</v>
      </c>
      <c r="AQ42" s="27">
        <v>0.61899999999999999</v>
      </c>
      <c r="AR42" s="31" t="s">
        <v>1439</v>
      </c>
    </row>
    <row r="43" spans="1:44" x14ac:dyDescent="0.25">
      <c r="A43" s="22" t="s">
        <v>103</v>
      </c>
      <c r="B43" s="19" t="s">
        <v>104</v>
      </c>
      <c r="C43" s="26">
        <v>414573</v>
      </c>
      <c r="D43" s="26">
        <v>171141</v>
      </c>
      <c r="E43" s="27">
        <v>0.52500000000000002</v>
      </c>
      <c r="F43" s="26">
        <v>12703</v>
      </c>
      <c r="G43" s="26">
        <v>38109</v>
      </c>
      <c r="H43" s="27">
        <v>0.73299999999999998</v>
      </c>
      <c r="I43" s="26">
        <v>7347</v>
      </c>
      <c r="J43" s="27">
        <v>0.92200000000000004</v>
      </c>
      <c r="K43" s="26">
        <v>501584639</v>
      </c>
      <c r="L43" s="26">
        <v>1037</v>
      </c>
      <c r="M43" s="26">
        <v>483688</v>
      </c>
      <c r="N43" s="26">
        <v>199692</v>
      </c>
      <c r="O43" s="27">
        <v>0.499</v>
      </c>
      <c r="P43" s="26">
        <v>1171</v>
      </c>
      <c r="Q43" s="26">
        <v>1210</v>
      </c>
      <c r="R43" s="26">
        <v>1191</v>
      </c>
      <c r="S43" s="27">
        <v>1.091</v>
      </c>
      <c r="T43" s="27">
        <v>1.651</v>
      </c>
      <c r="U43" s="27">
        <v>0.70899999999999996</v>
      </c>
      <c r="V43" s="26">
        <v>501535246</v>
      </c>
      <c r="W43" s="26">
        <v>501634032</v>
      </c>
      <c r="X43" s="26">
        <v>193677668</v>
      </c>
      <c r="Y43" s="26">
        <v>207080643</v>
      </c>
      <c r="Z43" s="26">
        <v>1210</v>
      </c>
      <c r="AA43" s="26">
        <v>1015</v>
      </c>
      <c r="AB43" s="28">
        <v>0.41339999999999999</v>
      </c>
      <c r="AC43" s="26">
        <v>2</v>
      </c>
      <c r="AD43" s="27">
        <v>8.6199999999999999E-2</v>
      </c>
      <c r="AE43" s="27">
        <v>0.65100000000000002</v>
      </c>
      <c r="AF43" s="26">
        <v>1018</v>
      </c>
      <c r="AG43" s="26">
        <v>980</v>
      </c>
      <c r="AH43" s="26">
        <v>1089</v>
      </c>
      <c r="AI43" s="26">
        <v>460637</v>
      </c>
      <c r="AJ43" s="27">
        <v>0.9</v>
      </c>
      <c r="AK43" s="27">
        <v>0.88300000000000001</v>
      </c>
      <c r="AL43" s="27">
        <v>0.95</v>
      </c>
      <c r="AM43" s="27">
        <v>0.88300000000000001</v>
      </c>
      <c r="AN43" s="27">
        <v>0.88300000000000001</v>
      </c>
      <c r="AO43" s="27">
        <v>0.441</v>
      </c>
      <c r="AP43" s="27">
        <v>0.77500000000000002</v>
      </c>
      <c r="AQ43" s="27">
        <v>0.77500000000000002</v>
      </c>
      <c r="AR43" s="31" t="s">
        <v>1439</v>
      </c>
    </row>
    <row r="44" spans="1:44" x14ac:dyDescent="0.25">
      <c r="A44" s="22" t="s">
        <v>105</v>
      </c>
      <c r="B44" s="19" t="s">
        <v>106</v>
      </c>
      <c r="C44" s="26">
        <v>1733410</v>
      </c>
      <c r="D44" s="26">
        <v>220057</v>
      </c>
      <c r="E44" s="27">
        <v>1.401</v>
      </c>
      <c r="F44" s="26">
        <v>17547</v>
      </c>
      <c r="G44" s="26">
        <v>52641</v>
      </c>
      <c r="H44" s="27">
        <v>0.28599999999999998</v>
      </c>
      <c r="I44" s="26">
        <v>22007</v>
      </c>
      <c r="J44" s="27">
        <v>0.79</v>
      </c>
      <c r="K44" s="26">
        <v>898665970</v>
      </c>
      <c r="L44" s="26">
        <v>434</v>
      </c>
      <c r="M44" s="26">
        <v>2070658</v>
      </c>
      <c r="N44" s="26">
        <v>266198</v>
      </c>
      <c r="O44" s="27">
        <v>0.66500000000000004</v>
      </c>
      <c r="P44" s="26">
        <v>613</v>
      </c>
      <c r="Q44" s="26">
        <v>648</v>
      </c>
      <c r="R44" s="26">
        <v>631</v>
      </c>
      <c r="S44" s="27">
        <v>1.091</v>
      </c>
      <c r="T44" s="27">
        <v>1.72</v>
      </c>
      <c r="U44" s="27">
        <v>0.27</v>
      </c>
      <c r="V44" s="26">
        <v>887291482</v>
      </c>
      <c r="W44" s="26">
        <v>910040458</v>
      </c>
      <c r="X44" s="26">
        <v>97119184</v>
      </c>
      <c r="Y44" s="26">
        <v>115530329</v>
      </c>
      <c r="Z44" s="26">
        <v>525</v>
      </c>
      <c r="AA44" s="26">
        <v>526</v>
      </c>
      <c r="AB44" s="28">
        <v>0.39450000000000002</v>
      </c>
      <c r="AC44" s="26">
        <v>0</v>
      </c>
      <c r="AD44" s="27">
        <v>0.10009999999999999</v>
      </c>
      <c r="AE44" s="27">
        <v>0.72</v>
      </c>
      <c r="AF44" s="26">
        <v>526</v>
      </c>
      <c r="AG44" s="26">
        <v>421</v>
      </c>
      <c r="AH44" s="26">
        <v>455</v>
      </c>
      <c r="AI44" s="26">
        <v>2000088</v>
      </c>
      <c r="AJ44" s="27">
        <v>0.37</v>
      </c>
      <c r="AK44" s="27">
        <v>0.65100000000000002</v>
      </c>
      <c r="AL44" s="27">
        <v>0.751</v>
      </c>
      <c r="AM44" s="27">
        <v>0.65100000000000002</v>
      </c>
      <c r="AN44" s="27">
        <v>0.65100000000000002</v>
      </c>
      <c r="AO44" s="27">
        <v>0.20799999999999999</v>
      </c>
      <c r="AP44" s="27">
        <v>1.7999999999999999E-2</v>
      </c>
      <c r="AQ44" s="27">
        <v>0.36</v>
      </c>
      <c r="AR44" s="31" t="s">
        <v>1439</v>
      </c>
    </row>
    <row r="45" spans="1:44" x14ac:dyDescent="0.25">
      <c r="A45" s="22" t="s">
        <v>107</v>
      </c>
      <c r="B45" s="19" t="s">
        <v>108</v>
      </c>
      <c r="C45" s="26">
        <v>393129</v>
      </c>
      <c r="D45" s="26">
        <v>120978</v>
      </c>
      <c r="E45" s="27">
        <v>0.43099999999999999</v>
      </c>
      <c r="F45" s="26">
        <v>17596</v>
      </c>
      <c r="G45" s="26">
        <v>52788</v>
      </c>
      <c r="H45" s="27">
        <v>0.78100000000000003</v>
      </c>
      <c r="I45" s="26">
        <v>7863</v>
      </c>
      <c r="J45" s="27">
        <v>0.93600000000000005</v>
      </c>
      <c r="K45" s="26">
        <v>271422344</v>
      </c>
      <c r="L45" s="26">
        <v>570</v>
      </c>
      <c r="M45" s="26">
        <v>476179</v>
      </c>
      <c r="N45" s="26">
        <v>149843</v>
      </c>
      <c r="O45" s="27">
        <v>0.374</v>
      </c>
      <c r="P45" s="26">
        <v>701</v>
      </c>
      <c r="Q45" s="26">
        <v>694</v>
      </c>
      <c r="R45" s="26">
        <v>701</v>
      </c>
      <c r="S45" s="27">
        <v>1.091</v>
      </c>
      <c r="T45" s="27">
        <v>1.87</v>
      </c>
      <c r="U45" s="27">
        <v>0.876</v>
      </c>
      <c r="V45" s="26">
        <v>265295327</v>
      </c>
      <c r="W45" s="26">
        <v>277549362</v>
      </c>
      <c r="X45" s="26">
        <v>79711492</v>
      </c>
      <c r="Y45" s="26">
        <v>85410515</v>
      </c>
      <c r="Z45" s="26">
        <v>706</v>
      </c>
      <c r="AA45" s="26">
        <v>596</v>
      </c>
      <c r="AB45" s="28">
        <v>0.51370000000000005</v>
      </c>
      <c r="AC45" s="26">
        <v>0</v>
      </c>
      <c r="AD45" s="27">
        <v>0.2094</v>
      </c>
      <c r="AE45" s="27">
        <v>0.87</v>
      </c>
      <c r="AF45" s="26">
        <v>598</v>
      </c>
      <c r="AG45" s="26">
        <v>578</v>
      </c>
      <c r="AH45" s="26">
        <v>598</v>
      </c>
      <c r="AI45" s="26">
        <v>464129</v>
      </c>
      <c r="AJ45" s="27">
        <v>0.9</v>
      </c>
      <c r="AK45" s="27">
        <v>0.84899999999999998</v>
      </c>
      <c r="AL45" s="27">
        <v>0.94899999999999995</v>
      </c>
      <c r="AM45" s="27">
        <v>0.873</v>
      </c>
      <c r="AN45" s="27">
        <v>0.91100000000000003</v>
      </c>
      <c r="AO45" s="27">
        <v>0.49399999999999999</v>
      </c>
      <c r="AP45" s="27">
        <v>0.77300000000000002</v>
      </c>
      <c r="AQ45" s="27">
        <v>0.77300000000000002</v>
      </c>
      <c r="AR45" s="31" t="s">
        <v>1439</v>
      </c>
    </row>
    <row r="46" spans="1:44" x14ac:dyDescent="0.25">
      <c r="A46" s="22" t="s">
        <v>109</v>
      </c>
      <c r="B46" s="19" t="s">
        <v>110</v>
      </c>
      <c r="C46" s="26">
        <v>487303</v>
      </c>
      <c r="D46" s="26">
        <v>122067</v>
      </c>
      <c r="E46" s="27">
        <v>0.49</v>
      </c>
      <c r="F46" s="26">
        <v>15867</v>
      </c>
      <c r="G46" s="26">
        <v>47601</v>
      </c>
      <c r="H46" s="27">
        <v>0.751</v>
      </c>
      <c r="I46" s="26">
        <v>6914</v>
      </c>
      <c r="J46" s="27">
        <v>0.92700000000000005</v>
      </c>
      <c r="K46" s="26">
        <v>223327471</v>
      </c>
      <c r="L46" s="26">
        <v>366</v>
      </c>
      <c r="M46" s="26">
        <v>610184</v>
      </c>
      <c r="N46" s="26">
        <v>153084</v>
      </c>
      <c r="O46" s="27">
        <v>0.38200000000000001</v>
      </c>
      <c r="P46" s="26">
        <v>432</v>
      </c>
      <c r="Q46" s="26">
        <v>450</v>
      </c>
      <c r="R46" s="26">
        <v>441</v>
      </c>
      <c r="S46" s="27">
        <v>1.091</v>
      </c>
      <c r="T46" s="27">
        <v>1.833</v>
      </c>
      <c r="U46" s="27">
        <v>0.78900000000000003</v>
      </c>
      <c r="V46" s="26">
        <v>222982812</v>
      </c>
      <c r="W46" s="26">
        <v>223672130</v>
      </c>
      <c r="X46" s="26">
        <v>54297863</v>
      </c>
      <c r="Y46" s="26">
        <v>56028954</v>
      </c>
      <c r="Z46" s="26">
        <v>459</v>
      </c>
      <c r="AA46" s="26">
        <v>373</v>
      </c>
      <c r="AB46" s="28">
        <v>0.50919999999999999</v>
      </c>
      <c r="AC46" s="26">
        <v>0</v>
      </c>
      <c r="AD46" s="27">
        <v>0.21529999999999999</v>
      </c>
      <c r="AE46" s="27">
        <v>0.83299999999999996</v>
      </c>
      <c r="AF46" s="26">
        <v>373</v>
      </c>
      <c r="AG46" s="26">
        <v>327</v>
      </c>
      <c r="AH46" s="26">
        <v>385</v>
      </c>
      <c r="AI46" s="26">
        <v>580966</v>
      </c>
      <c r="AJ46" s="27">
        <v>0.9</v>
      </c>
      <c r="AK46" s="27">
        <v>0.86099999999999999</v>
      </c>
      <c r="AL46" s="27">
        <v>0.95</v>
      </c>
      <c r="AM46" s="27">
        <v>0.86099999999999999</v>
      </c>
      <c r="AN46" s="27">
        <v>0.89900000000000002</v>
      </c>
      <c r="AO46" s="27">
        <v>0.2</v>
      </c>
      <c r="AP46" s="27">
        <v>0.71499999999999997</v>
      </c>
      <c r="AQ46" s="27">
        <v>0.71499999999999997</v>
      </c>
      <c r="AR46" s="31" t="s">
        <v>1439</v>
      </c>
    </row>
    <row r="47" spans="1:44" x14ac:dyDescent="0.25">
      <c r="A47" s="22" t="s">
        <v>111</v>
      </c>
      <c r="B47" s="19" t="s">
        <v>112</v>
      </c>
      <c r="C47" s="26">
        <v>451347</v>
      </c>
      <c r="D47" s="26">
        <v>132976</v>
      </c>
      <c r="E47" s="27">
        <v>0.48599999999999999</v>
      </c>
      <c r="F47" s="26">
        <v>16003</v>
      </c>
      <c r="G47" s="26">
        <v>48009</v>
      </c>
      <c r="H47" s="27">
        <v>0.753</v>
      </c>
      <c r="I47" s="26">
        <v>6292</v>
      </c>
      <c r="J47" s="27">
        <v>0.92800000000000005</v>
      </c>
      <c r="K47" s="26">
        <v>439597021</v>
      </c>
      <c r="L47" s="26">
        <v>806</v>
      </c>
      <c r="M47" s="26">
        <v>545405</v>
      </c>
      <c r="N47" s="26">
        <v>163168</v>
      </c>
      <c r="O47" s="27">
        <v>0.40799999999999997</v>
      </c>
      <c r="P47" s="26">
        <v>983</v>
      </c>
      <c r="Q47" s="26">
        <v>971</v>
      </c>
      <c r="R47" s="26">
        <v>983</v>
      </c>
      <c r="S47" s="27">
        <v>1.091</v>
      </c>
      <c r="T47" s="27">
        <v>1.84</v>
      </c>
      <c r="U47" s="27">
        <v>0.80100000000000005</v>
      </c>
      <c r="V47" s="26">
        <v>432811799</v>
      </c>
      <c r="W47" s="26">
        <v>446382243</v>
      </c>
      <c r="X47" s="26">
        <v>125638294</v>
      </c>
      <c r="Y47" s="26">
        <v>131513689</v>
      </c>
      <c r="Z47" s="26">
        <v>989</v>
      </c>
      <c r="AA47" s="26">
        <v>801</v>
      </c>
      <c r="AB47" s="28">
        <v>0.52180000000000004</v>
      </c>
      <c r="AC47" s="26">
        <v>0</v>
      </c>
      <c r="AD47" s="27">
        <v>0.1454</v>
      </c>
      <c r="AE47" s="27">
        <v>0.84</v>
      </c>
      <c r="AF47" s="26">
        <v>807</v>
      </c>
      <c r="AG47" s="26">
        <v>804</v>
      </c>
      <c r="AH47" s="26">
        <v>832</v>
      </c>
      <c r="AI47" s="26">
        <v>536517</v>
      </c>
      <c r="AJ47" s="27">
        <v>0.9</v>
      </c>
      <c r="AK47" s="27">
        <v>0.86899999999999999</v>
      </c>
      <c r="AL47" s="27">
        <v>0.95</v>
      </c>
      <c r="AM47" s="27">
        <v>0.86899999999999999</v>
      </c>
      <c r="AN47" s="27">
        <v>0.90700000000000003</v>
      </c>
      <c r="AO47" s="27">
        <v>0.28599999999999998</v>
      </c>
      <c r="AP47" s="27">
        <v>0.73699999999999999</v>
      </c>
      <c r="AQ47" s="27">
        <v>0.73699999999999999</v>
      </c>
      <c r="AR47" s="31" t="s">
        <v>1439</v>
      </c>
    </row>
    <row r="48" spans="1:44" x14ac:dyDescent="0.25">
      <c r="A48" s="22" t="s">
        <v>113</v>
      </c>
      <c r="B48" s="19" t="s">
        <v>114</v>
      </c>
      <c r="C48" s="26">
        <v>292227</v>
      </c>
      <c r="D48" s="26">
        <v>154708</v>
      </c>
      <c r="E48" s="27">
        <v>0.42499999999999999</v>
      </c>
      <c r="F48" s="26">
        <v>14731</v>
      </c>
      <c r="G48" s="26">
        <v>44193</v>
      </c>
      <c r="H48" s="27">
        <v>0.78400000000000003</v>
      </c>
      <c r="I48" s="26">
        <v>7614</v>
      </c>
      <c r="J48" s="27">
        <v>0.93700000000000006</v>
      </c>
      <c r="K48" s="26">
        <v>644341921</v>
      </c>
      <c r="L48" s="26">
        <v>1814</v>
      </c>
      <c r="M48" s="26">
        <v>355205</v>
      </c>
      <c r="N48" s="26">
        <v>188651</v>
      </c>
      <c r="O48" s="27">
        <v>0.47099999999999997</v>
      </c>
      <c r="P48" s="26">
        <v>2269</v>
      </c>
      <c r="Q48" s="26">
        <v>2295</v>
      </c>
      <c r="R48" s="26">
        <v>2282</v>
      </c>
      <c r="S48" s="27">
        <v>1.091</v>
      </c>
      <c r="T48" s="27">
        <v>1.478</v>
      </c>
      <c r="U48" s="27">
        <v>0.86799999999999999</v>
      </c>
      <c r="V48" s="26">
        <v>642277304</v>
      </c>
      <c r="W48" s="26">
        <v>646406539</v>
      </c>
      <c r="X48" s="26">
        <v>336471764</v>
      </c>
      <c r="Y48" s="26">
        <v>342214171</v>
      </c>
      <c r="Z48" s="26">
        <v>2212</v>
      </c>
      <c r="AA48" s="26">
        <v>1839</v>
      </c>
      <c r="AB48" s="28">
        <v>0.57030000000000003</v>
      </c>
      <c r="AC48" s="26">
        <v>7</v>
      </c>
      <c r="AD48" s="27">
        <v>0.16109999999999999</v>
      </c>
      <c r="AE48" s="27">
        <v>0.47799999999999998</v>
      </c>
      <c r="AF48" s="26">
        <v>1917</v>
      </c>
      <c r="AG48" s="26">
        <v>1859</v>
      </c>
      <c r="AH48" s="26">
        <v>1822</v>
      </c>
      <c r="AI48" s="26">
        <v>354778</v>
      </c>
      <c r="AJ48" s="27">
        <v>0.9</v>
      </c>
      <c r="AK48" s="27">
        <v>0.83399999999999996</v>
      </c>
      <c r="AL48" s="27">
        <v>0.93400000000000005</v>
      </c>
      <c r="AM48" s="27">
        <v>0.92700000000000005</v>
      </c>
      <c r="AN48" s="27">
        <v>0.96799999999999997</v>
      </c>
      <c r="AO48" s="27">
        <v>0.628</v>
      </c>
      <c r="AP48" s="27">
        <v>0.82699999999999996</v>
      </c>
      <c r="AQ48" s="27">
        <v>0.82699999999999996</v>
      </c>
      <c r="AR48" s="31" t="s">
        <v>1439</v>
      </c>
    </row>
    <row r="49" spans="1:44" x14ac:dyDescent="0.25">
      <c r="A49" s="22" t="s">
        <v>115</v>
      </c>
      <c r="B49" s="19" t="s">
        <v>116</v>
      </c>
      <c r="C49" s="26">
        <v>283133</v>
      </c>
      <c r="D49" s="26">
        <v>108031</v>
      </c>
      <c r="E49" s="27">
        <v>0.34399999999999997</v>
      </c>
      <c r="F49" s="26">
        <v>15236</v>
      </c>
      <c r="G49" s="26">
        <v>45708</v>
      </c>
      <c r="H49" s="27">
        <v>0.82499999999999996</v>
      </c>
      <c r="I49" s="26">
        <v>5788</v>
      </c>
      <c r="J49" s="27">
        <v>0.94899999999999995</v>
      </c>
      <c r="K49" s="26">
        <v>380548084</v>
      </c>
      <c r="L49" s="26">
        <v>1074</v>
      </c>
      <c r="M49" s="26">
        <v>354327</v>
      </c>
      <c r="N49" s="26">
        <v>138811</v>
      </c>
      <c r="O49" s="27">
        <v>0.34699999999999998</v>
      </c>
      <c r="P49" s="26">
        <v>1330</v>
      </c>
      <c r="Q49" s="26">
        <v>1341</v>
      </c>
      <c r="R49" s="26">
        <v>1336</v>
      </c>
      <c r="S49" s="27">
        <v>1.091</v>
      </c>
      <c r="T49" s="27">
        <v>1.8080000000000001</v>
      </c>
      <c r="U49" s="27">
        <v>0.91</v>
      </c>
      <c r="V49" s="26">
        <v>370372392</v>
      </c>
      <c r="W49" s="26">
        <v>390723776</v>
      </c>
      <c r="X49" s="26">
        <v>151166269</v>
      </c>
      <c r="Y49" s="26">
        <v>149083795</v>
      </c>
      <c r="Z49" s="26">
        <v>1380</v>
      </c>
      <c r="AA49" s="26">
        <v>1037</v>
      </c>
      <c r="AB49" s="28">
        <v>0.61950000000000005</v>
      </c>
      <c r="AC49" s="26">
        <v>0</v>
      </c>
      <c r="AD49" s="27">
        <v>0.19289999999999999</v>
      </c>
      <c r="AE49" s="27">
        <v>0.80800000000000005</v>
      </c>
      <c r="AF49" s="26">
        <v>1042</v>
      </c>
      <c r="AG49" s="26">
        <v>1080</v>
      </c>
      <c r="AH49" s="26">
        <v>1082</v>
      </c>
      <c r="AI49" s="26">
        <v>361112</v>
      </c>
      <c r="AJ49" s="27">
        <v>0.9</v>
      </c>
      <c r="AK49" s="27">
        <v>0.86699999999999999</v>
      </c>
      <c r="AL49" s="27">
        <v>0.95</v>
      </c>
      <c r="AM49" s="27">
        <v>0.92400000000000004</v>
      </c>
      <c r="AN49" s="27">
        <v>0.96499999999999997</v>
      </c>
      <c r="AO49" s="27">
        <v>0.48799999999999999</v>
      </c>
      <c r="AP49" s="27">
        <v>0.82399999999999995</v>
      </c>
      <c r="AQ49" s="27">
        <v>0.82399999999999995</v>
      </c>
      <c r="AR49" s="31" t="s">
        <v>1439</v>
      </c>
    </row>
    <row r="50" spans="1:44" x14ac:dyDescent="0.25">
      <c r="A50" s="22" t="s">
        <v>117</v>
      </c>
      <c r="B50" s="19" t="s">
        <v>118</v>
      </c>
      <c r="C50" s="26">
        <v>292957</v>
      </c>
      <c r="D50" s="26">
        <v>147394</v>
      </c>
      <c r="E50" s="27">
        <v>0.41299999999999998</v>
      </c>
      <c r="F50" s="26">
        <v>12468</v>
      </c>
      <c r="G50" s="26">
        <v>37404</v>
      </c>
      <c r="H50" s="27">
        <v>0.79</v>
      </c>
      <c r="I50" s="26">
        <v>7153</v>
      </c>
      <c r="J50" s="27">
        <v>0.93899999999999995</v>
      </c>
      <c r="K50" s="26">
        <v>229971916</v>
      </c>
      <c r="L50" s="26">
        <v>679</v>
      </c>
      <c r="M50" s="26">
        <v>338692</v>
      </c>
      <c r="N50" s="26">
        <v>170405</v>
      </c>
      <c r="O50" s="27">
        <v>0.42599999999999999</v>
      </c>
      <c r="P50" s="26">
        <v>1046</v>
      </c>
      <c r="Q50" s="26">
        <v>1036</v>
      </c>
      <c r="R50" s="26">
        <v>1046</v>
      </c>
      <c r="S50" s="27">
        <v>1.091</v>
      </c>
      <c r="T50" s="27">
        <v>1.62</v>
      </c>
      <c r="U50" s="27">
        <v>0.84699999999999998</v>
      </c>
      <c r="V50" s="26">
        <v>231981663</v>
      </c>
      <c r="W50" s="26">
        <v>229971916</v>
      </c>
      <c r="X50" s="26">
        <v>109862058</v>
      </c>
      <c r="Y50" s="26">
        <v>115705002</v>
      </c>
      <c r="Z50" s="26">
        <v>785</v>
      </c>
      <c r="AA50" s="26">
        <v>955</v>
      </c>
      <c r="AB50" s="28">
        <v>0.44900000000000001</v>
      </c>
      <c r="AC50" s="26">
        <v>0</v>
      </c>
      <c r="AD50" s="27">
        <v>0.1469</v>
      </c>
      <c r="AE50" s="27">
        <v>0.62</v>
      </c>
      <c r="AF50" s="26">
        <v>957</v>
      </c>
      <c r="AG50" s="26">
        <v>688</v>
      </c>
      <c r="AH50" s="26">
        <v>717</v>
      </c>
      <c r="AI50" s="26">
        <v>320741</v>
      </c>
      <c r="AJ50" s="27">
        <v>0.9</v>
      </c>
      <c r="AK50" s="27">
        <v>0.872</v>
      </c>
      <c r="AL50" s="27">
        <v>0.95</v>
      </c>
      <c r="AM50" s="27">
        <v>0.94299999999999995</v>
      </c>
      <c r="AN50" s="27">
        <v>0.94299999999999995</v>
      </c>
      <c r="AO50" s="27">
        <v>0.623</v>
      </c>
      <c r="AP50" s="27">
        <v>0.84299999999999997</v>
      </c>
      <c r="AQ50" s="27">
        <v>0.84299999999999997</v>
      </c>
      <c r="AR50" s="31" t="s">
        <v>1439</v>
      </c>
    </row>
    <row r="51" spans="1:44" x14ac:dyDescent="0.25">
      <c r="A51" s="22" t="s">
        <v>119</v>
      </c>
      <c r="B51" s="19" t="s">
        <v>120</v>
      </c>
      <c r="C51" s="26">
        <v>635948</v>
      </c>
      <c r="D51" s="26">
        <v>113523</v>
      </c>
      <c r="E51" s="27">
        <v>0.56599999999999995</v>
      </c>
      <c r="F51" s="26">
        <v>13988</v>
      </c>
      <c r="G51" s="26">
        <v>41964</v>
      </c>
      <c r="H51" s="27">
        <v>0.71199999999999997</v>
      </c>
      <c r="I51" s="26">
        <v>6263</v>
      </c>
      <c r="J51" s="27">
        <v>0.91600000000000004</v>
      </c>
      <c r="K51" s="26">
        <v>580521403</v>
      </c>
      <c r="L51" s="26">
        <v>804</v>
      </c>
      <c r="M51" s="26">
        <v>722041</v>
      </c>
      <c r="N51" s="26">
        <v>132020</v>
      </c>
      <c r="O51" s="27">
        <v>0.33</v>
      </c>
      <c r="P51" s="26">
        <v>896</v>
      </c>
      <c r="Q51" s="26">
        <v>938</v>
      </c>
      <c r="R51" s="26">
        <v>917</v>
      </c>
      <c r="S51" s="27">
        <v>1.091</v>
      </c>
      <c r="T51" s="27">
        <v>1.8460000000000001</v>
      </c>
      <c r="U51" s="27">
        <v>0.69899999999999995</v>
      </c>
      <c r="V51" s="26">
        <v>566430802</v>
      </c>
      <c r="W51" s="26">
        <v>594612004</v>
      </c>
      <c r="X51" s="26">
        <v>108082084</v>
      </c>
      <c r="Y51" s="26">
        <v>106144241</v>
      </c>
      <c r="Z51" s="26">
        <v>935</v>
      </c>
      <c r="AA51" s="26">
        <v>780</v>
      </c>
      <c r="AB51" s="28">
        <v>0.47499999999999998</v>
      </c>
      <c r="AC51" s="26">
        <v>0</v>
      </c>
      <c r="AD51" s="27">
        <v>0.15920000000000001</v>
      </c>
      <c r="AE51" s="27">
        <v>0.84599999999999997</v>
      </c>
      <c r="AF51" s="26">
        <v>783</v>
      </c>
      <c r="AG51" s="26">
        <v>772</v>
      </c>
      <c r="AH51" s="26">
        <v>835</v>
      </c>
      <c r="AI51" s="26">
        <v>712110</v>
      </c>
      <c r="AJ51" s="27">
        <v>0.9</v>
      </c>
      <c r="AK51" s="27">
        <v>0.8</v>
      </c>
      <c r="AL51" s="27">
        <v>0.9</v>
      </c>
      <c r="AM51" s="27">
        <v>0.8</v>
      </c>
      <c r="AN51" s="27">
        <v>0.83499999999999996</v>
      </c>
      <c r="AO51" s="27">
        <v>1.2999999999999999E-2</v>
      </c>
      <c r="AP51" s="27">
        <v>0.65100000000000002</v>
      </c>
      <c r="AQ51" s="27">
        <v>0.65100000000000002</v>
      </c>
      <c r="AR51" s="31" t="s">
        <v>1439</v>
      </c>
    </row>
    <row r="52" spans="1:44" x14ac:dyDescent="0.25">
      <c r="A52" s="22" t="s">
        <v>121</v>
      </c>
      <c r="B52" s="19" t="s">
        <v>122</v>
      </c>
      <c r="C52" s="26">
        <v>153656</v>
      </c>
      <c r="D52" s="26">
        <v>65631</v>
      </c>
      <c r="E52" s="27">
        <v>0.19700000000000001</v>
      </c>
      <c r="F52" s="26">
        <v>18440</v>
      </c>
      <c r="G52" s="26">
        <v>55320</v>
      </c>
      <c r="H52" s="27">
        <v>0.9</v>
      </c>
      <c r="I52" s="26">
        <v>191</v>
      </c>
      <c r="J52" s="27">
        <v>0.97099999999999997</v>
      </c>
      <c r="K52" s="26">
        <v>228808033</v>
      </c>
      <c r="L52" s="26">
        <v>1275</v>
      </c>
      <c r="M52" s="26">
        <v>179457</v>
      </c>
      <c r="N52" s="26">
        <v>77625</v>
      </c>
      <c r="O52" s="27">
        <v>0.19400000000000001</v>
      </c>
      <c r="P52" s="26">
        <v>1532</v>
      </c>
      <c r="Q52" s="26">
        <v>1509</v>
      </c>
      <c r="R52" s="26">
        <v>1532</v>
      </c>
      <c r="S52" s="27">
        <v>1.091</v>
      </c>
      <c r="T52" s="27">
        <v>1.7509999999999999</v>
      </c>
      <c r="U52" s="27">
        <v>0.91</v>
      </c>
      <c r="V52" s="26">
        <v>225901793</v>
      </c>
      <c r="W52" s="26">
        <v>231714273</v>
      </c>
      <c r="X52" s="26">
        <v>100045133</v>
      </c>
      <c r="Y52" s="26">
        <v>98973009</v>
      </c>
      <c r="Z52" s="26">
        <v>1508</v>
      </c>
      <c r="AA52" s="26">
        <v>1328</v>
      </c>
      <c r="AB52" s="28">
        <v>0.71340000000000003</v>
      </c>
      <c r="AC52" s="26">
        <v>0</v>
      </c>
      <c r="AD52" s="27">
        <v>0.2676</v>
      </c>
      <c r="AE52" s="27">
        <v>0.751</v>
      </c>
      <c r="AF52" s="26">
        <v>1332</v>
      </c>
      <c r="AG52" s="26">
        <v>1317</v>
      </c>
      <c r="AH52" s="26">
        <v>1260</v>
      </c>
      <c r="AI52" s="26">
        <v>183900</v>
      </c>
      <c r="AJ52" s="27">
        <v>0.9</v>
      </c>
      <c r="AK52" s="27">
        <v>0.91400000000000003</v>
      </c>
      <c r="AL52" s="27">
        <v>0.95</v>
      </c>
      <c r="AM52" s="27">
        <v>0.95</v>
      </c>
      <c r="AN52" s="27">
        <v>0.98</v>
      </c>
      <c r="AO52" s="27">
        <v>0</v>
      </c>
      <c r="AP52" s="27">
        <v>0.91</v>
      </c>
      <c r="AQ52" s="27">
        <v>0.9</v>
      </c>
      <c r="AR52" s="31" t="s">
        <v>1439</v>
      </c>
    </row>
    <row r="53" spans="1:44" x14ac:dyDescent="0.25">
      <c r="A53" s="22" t="s">
        <v>123</v>
      </c>
      <c r="B53" s="19" t="s">
        <v>124</v>
      </c>
      <c r="C53" s="26">
        <v>428066</v>
      </c>
      <c r="D53" s="26">
        <v>141098</v>
      </c>
      <c r="E53" s="27">
        <v>0.48499999999999999</v>
      </c>
      <c r="F53" s="26">
        <v>15582</v>
      </c>
      <c r="G53" s="26">
        <v>46746</v>
      </c>
      <c r="H53" s="27">
        <v>0.753</v>
      </c>
      <c r="I53" s="26">
        <v>6485</v>
      </c>
      <c r="J53" s="27">
        <v>0.92800000000000005</v>
      </c>
      <c r="K53" s="26">
        <v>1088846229</v>
      </c>
      <c r="L53" s="26">
        <v>2088</v>
      </c>
      <c r="M53" s="26">
        <v>521478</v>
      </c>
      <c r="N53" s="26">
        <v>177860</v>
      </c>
      <c r="O53" s="27">
        <v>0.44400000000000001</v>
      </c>
      <c r="P53" s="26">
        <v>2736</v>
      </c>
      <c r="Q53" s="26">
        <v>2759</v>
      </c>
      <c r="R53" s="26">
        <v>2748</v>
      </c>
      <c r="S53" s="27">
        <v>1.091</v>
      </c>
      <c r="T53" s="27">
        <v>1.724</v>
      </c>
      <c r="U53" s="27">
        <v>0.80600000000000005</v>
      </c>
      <c r="V53" s="26">
        <v>1051021760</v>
      </c>
      <c r="W53" s="26">
        <v>1126670699</v>
      </c>
      <c r="X53" s="26">
        <v>357203335</v>
      </c>
      <c r="Y53" s="26">
        <v>371371851</v>
      </c>
      <c r="Z53" s="26">
        <v>2632</v>
      </c>
      <c r="AA53" s="26">
        <v>2120</v>
      </c>
      <c r="AB53" s="28">
        <v>0.52070000000000005</v>
      </c>
      <c r="AC53" s="26">
        <v>2</v>
      </c>
      <c r="AD53" s="27">
        <v>0.1164</v>
      </c>
      <c r="AE53" s="27">
        <v>0.72399999999999998</v>
      </c>
      <c r="AF53" s="26">
        <v>2237</v>
      </c>
      <c r="AG53" s="26">
        <v>2203</v>
      </c>
      <c r="AH53" s="26">
        <v>2162</v>
      </c>
      <c r="AI53" s="26">
        <v>521124</v>
      </c>
      <c r="AJ53" s="27">
        <v>0.9</v>
      </c>
      <c r="AK53" s="27">
        <v>0.85799999999999998</v>
      </c>
      <c r="AL53" s="27">
        <v>0.95</v>
      </c>
      <c r="AM53" s="27">
        <v>0.85799999999999998</v>
      </c>
      <c r="AN53" s="27">
        <v>0.89500000000000002</v>
      </c>
      <c r="AO53" s="27">
        <v>0.371</v>
      </c>
      <c r="AP53" s="27">
        <v>0.74399999999999999</v>
      </c>
      <c r="AQ53" s="27">
        <v>0.74399999999999999</v>
      </c>
      <c r="AR53" s="31" t="s">
        <v>1439</v>
      </c>
    </row>
    <row r="54" spans="1:44" x14ac:dyDescent="0.25">
      <c r="A54" s="22" t="s">
        <v>125</v>
      </c>
      <c r="B54" s="19" t="s">
        <v>126</v>
      </c>
      <c r="C54" s="26">
        <v>402679</v>
      </c>
      <c r="D54" s="26">
        <v>191765</v>
      </c>
      <c r="E54" s="27">
        <v>0.55100000000000005</v>
      </c>
      <c r="F54" s="26">
        <v>15148</v>
      </c>
      <c r="G54" s="26">
        <v>45444</v>
      </c>
      <c r="H54" s="27">
        <v>0.71899999999999997</v>
      </c>
      <c r="I54" s="26">
        <v>9022</v>
      </c>
      <c r="J54" s="27">
        <v>0.91800000000000004</v>
      </c>
      <c r="K54" s="26">
        <v>1785345171</v>
      </c>
      <c r="L54" s="26">
        <v>3799</v>
      </c>
      <c r="M54" s="26">
        <v>469951</v>
      </c>
      <c r="N54" s="26">
        <v>228058</v>
      </c>
      <c r="O54" s="27">
        <v>0.56999999999999995</v>
      </c>
      <c r="P54" s="26">
        <v>4665</v>
      </c>
      <c r="Q54" s="26">
        <v>4614</v>
      </c>
      <c r="R54" s="26">
        <v>4665</v>
      </c>
      <c r="S54" s="27">
        <v>1.103</v>
      </c>
      <c r="T54" s="27">
        <v>1.522</v>
      </c>
      <c r="U54" s="27">
        <v>0.70099999999999996</v>
      </c>
      <c r="V54" s="26">
        <v>1751382182</v>
      </c>
      <c r="W54" s="26">
        <v>1819308161</v>
      </c>
      <c r="X54" s="26">
        <v>724573928</v>
      </c>
      <c r="Y54" s="26">
        <v>866394362</v>
      </c>
      <c r="Z54" s="26">
        <v>4518</v>
      </c>
      <c r="AA54" s="26">
        <v>3844</v>
      </c>
      <c r="AB54" s="28">
        <v>0.59799999999999998</v>
      </c>
      <c r="AC54" s="26">
        <v>43</v>
      </c>
      <c r="AD54" s="27">
        <v>0.19670000000000001</v>
      </c>
      <c r="AE54" s="27">
        <v>0.52200000000000002</v>
      </c>
      <c r="AF54" s="26">
        <v>4083</v>
      </c>
      <c r="AG54" s="26">
        <v>4044</v>
      </c>
      <c r="AH54" s="26">
        <v>3787</v>
      </c>
      <c r="AI54" s="26">
        <v>480408</v>
      </c>
      <c r="AJ54" s="27">
        <v>0.875</v>
      </c>
      <c r="AK54" s="27">
        <v>0.81499999999999995</v>
      </c>
      <c r="AL54" s="27">
        <v>0.91500000000000004</v>
      </c>
      <c r="AM54" s="27">
        <v>0.86499999999999999</v>
      </c>
      <c r="AN54" s="27">
        <v>0.86499999999999999</v>
      </c>
      <c r="AO54" s="27">
        <v>0.58399999999999996</v>
      </c>
      <c r="AP54" s="27">
        <v>0.76500000000000001</v>
      </c>
      <c r="AQ54" s="27">
        <v>0.76500000000000001</v>
      </c>
      <c r="AR54" s="31" t="s">
        <v>1439</v>
      </c>
    </row>
    <row r="55" spans="1:44" x14ac:dyDescent="0.25">
      <c r="A55" s="22" t="s">
        <v>127</v>
      </c>
      <c r="B55" s="19" t="s">
        <v>128</v>
      </c>
      <c r="C55" s="26">
        <v>469419</v>
      </c>
      <c r="D55" s="26">
        <v>169745</v>
      </c>
      <c r="E55" s="27">
        <v>0.55600000000000005</v>
      </c>
      <c r="F55" s="26">
        <v>15812</v>
      </c>
      <c r="G55" s="26">
        <v>47436</v>
      </c>
      <c r="H55" s="27">
        <v>0.71699999999999997</v>
      </c>
      <c r="I55" s="26">
        <v>12414</v>
      </c>
      <c r="J55" s="27">
        <v>0.91700000000000004</v>
      </c>
      <c r="K55" s="26">
        <v>386048188</v>
      </c>
      <c r="L55" s="26">
        <v>679</v>
      </c>
      <c r="M55" s="26">
        <v>568554</v>
      </c>
      <c r="N55" s="26">
        <v>208744</v>
      </c>
      <c r="O55" s="27">
        <v>0.52200000000000002</v>
      </c>
      <c r="P55" s="26">
        <v>861</v>
      </c>
      <c r="Q55" s="26">
        <v>830</v>
      </c>
      <c r="R55" s="26">
        <v>861</v>
      </c>
      <c r="S55" s="27">
        <v>1.103</v>
      </c>
      <c r="T55" s="27">
        <v>1.4970000000000001</v>
      </c>
      <c r="U55" s="27">
        <v>0.67400000000000004</v>
      </c>
      <c r="V55" s="26">
        <v>380131302</v>
      </c>
      <c r="W55" s="26">
        <v>391965074</v>
      </c>
      <c r="X55" s="26">
        <v>133736963</v>
      </c>
      <c r="Y55" s="26">
        <v>141737570</v>
      </c>
      <c r="Z55" s="26">
        <v>835</v>
      </c>
      <c r="AA55" s="26">
        <v>691</v>
      </c>
      <c r="AB55" s="28">
        <v>0.40129999999999999</v>
      </c>
      <c r="AC55" s="26">
        <v>8</v>
      </c>
      <c r="AD55" s="27">
        <v>8.4400000000000003E-2</v>
      </c>
      <c r="AE55" s="27">
        <v>0.497</v>
      </c>
      <c r="AF55" s="26">
        <v>691</v>
      </c>
      <c r="AG55" s="26">
        <v>695</v>
      </c>
      <c r="AH55" s="26">
        <v>715</v>
      </c>
      <c r="AI55" s="26">
        <v>548202</v>
      </c>
      <c r="AJ55" s="27">
        <v>0.88300000000000001</v>
      </c>
      <c r="AK55" s="27">
        <v>0.80100000000000005</v>
      </c>
      <c r="AL55" s="27">
        <v>0.90100000000000002</v>
      </c>
      <c r="AM55" s="27">
        <v>0.83099999999999996</v>
      </c>
      <c r="AN55" s="27">
        <v>0.83099999999999996</v>
      </c>
      <c r="AO55" s="27">
        <v>0.63200000000000001</v>
      </c>
      <c r="AP55" s="27">
        <v>0.73099999999999998</v>
      </c>
      <c r="AQ55" s="27">
        <v>0.73099999999999998</v>
      </c>
      <c r="AR55" s="31" t="s">
        <v>1439</v>
      </c>
    </row>
    <row r="56" spans="1:44" x14ac:dyDescent="0.25">
      <c r="A56" s="22" t="s">
        <v>129</v>
      </c>
      <c r="B56" s="19" t="s">
        <v>130</v>
      </c>
      <c r="C56" s="26">
        <v>421748</v>
      </c>
      <c r="D56" s="26">
        <v>172382</v>
      </c>
      <c r="E56" s="27">
        <v>0.53100000000000003</v>
      </c>
      <c r="F56" s="26">
        <v>13931</v>
      </c>
      <c r="G56" s="26">
        <v>41793</v>
      </c>
      <c r="H56" s="27">
        <v>0.73</v>
      </c>
      <c r="I56" s="26">
        <v>7831</v>
      </c>
      <c r="J56" s="27">
        <v>0.92100000000000004</v>
      </c>
      <c r="K56" s="26">
        <v>386746383</v>
      </c>
      <c r="L56" s="26">
        <v>806</v>
      </c>
      <c r="M56" s="26">
        <v>479834</v>
      </c>
      <c r="N56" s="26">
        <v>202752</v>
      </c>
      <c r="O56" s="27">
        <v>0.50700000000000001</v>
      </c>
      <c r="P56" s="26">
        <v>941</v>
      </c>
      <c r="Q56" s="26">
        <v>940</v>
      </c>
      <c r="R56" s="26">
        <v>941</v>
      </c>
      <c r="S56" s="27">
        <v>1.103</v>
      </c>
      <c r="T56" s="27">
        <v>1.7310000000000001</v>
      </c>
      <c r="U56" s="27">
        <v>0.71199999999999997</v>
      </c>
      <c r="V56" s="26">
        <v>373675479</v>
      </c>
      <c r="W56" s="26">
        <v>399817288</v>
      </c>
      <c r="X56" s="26">
        <v>151968627</v>
      </c>
      <c r="Y56" s="26">
        <v>163418502</v>
      </c>
      <c r="Z56" s="26">
        <v>948</v>
      </c>
      <c r="AA56" s="26">
        <v>827</v>
      </c>
      <c r="AB56" s="28">
        <v>0.48060000000000003</v>
      </c>
      <c r="AC56" s="26">
        <v>2</v>
      </c>
      <c r="AD56" s="27">
        <v>0.14560000000000001</v>
      </c>
      <c r="AE56" s="27">
        <v>0.73099999999999998</v>
      </c>
      <c r="AF56" s="26">
        <v>828</v>
      </c>
      <c r="AG56" s="26">
        <v>828</v>
      </c>
      <c r="AH56" s="26">
        <v>826</v>
      </c>
      <c r="AI56" s="26">
        <v>484040</v>
      </c>
      <c r="AJ56" s="27">
        <v>0.9</v>
      </c>
      <c r="AK56" s="27">
        <v>0.879</v>
      </c>
      <c r="AL56" s="27">
        <v>0.95</v>
      </c>
      <c r="AM56" s="27">
        <v>0.879</v>
      </c>
      <c r="AN56" s="27">
        <v>0.879</v>
      </c>
      <c r="AO56" s="27">
        <v>0.5</v>
      </c>
      <c r="AP56" s="27">
        <v>0.76300000000000001</v>
      </c>
      <c r="AQ56" s="27">
        <v>0.76300000000000001</v>
      </c>
      <c r="AR56" s="31" t="s">
        <v>1439</v>
      </c>
    </row>
    <row r="57" spans="1:44" x14ac:dyDescent="0.25">
      <c r="A57" s="22" t="s">
        <v>131</v>
      </c>
      <c r="B57" s="19" t="s">
        <v>132</v>
      </c>
      <c r="C57" s="26">
        <v>971868</v>
      </c>
      <c r="D57" s="26">
        <v>228808</v>
      </c>
      <c r="E57" s="27">
        <v>0.95499999999999996</v>
      </c>
      <c r="F57" s="26">
        <v>17802</v>
      </c>
      <c r="G57" s="26">
        <v>53406</v>
      </c>
      <c r="H57" s="27">
        <v>0.51300000000000001</v>
      </c>
      <c r="I57" s="26">
        <v>13394</v>
      </c>
      <c r="J57" s="27">
        <v>0.85699999999999998</v>
      </c>
      <c r="K57" s="26">
        <v>690928456</v>
      </c>
      <c r="L57" s="26">
        <v>637</v>
      </c>
      <c r="M57" s="26">
        <v>1084660</v>
      </c>
      <c r="N57" s="26">
        <v>261495</v>
      </c>
      <c r="O57" s="27">
        <v>0.65400000000000003</v>
      </c>
      <c r="P57" s="26">
        <v>712</v>
      </c>
      <c r="Q57" s="26">
        <v>740</v>
      </c>
      <c r="R57" s="26">
        <v>726</v>
      </c>
      <c r="S57" s="27">
        <v>1.103</v>
      </c>
      <c r="T57" s="27">
        <v>1.823</v>
      </c>
      <c r="U57" s="27">
        <v>0.42699999999999999</v>
      </c>
      <c r="V57" s="26">
        <v>674337004</v>
      </c>
      <c r="W57" s="26">
        <v>707519909</v>
      </c>
      <c r="X57" s="26">
        <v>153282733</v>
      </c>
      <c r="Y57" s="26">
        <v>166572656</v>
      </c>
      <c r="Z57" s="26">
        <v>728</v>
      </c>
      <c r="AA57" s="26">
        <v>634</v>
      </c>
      <c r="AB57" s="28">
        <v>0.4889</v>
      </c>
      <c r="AC57" s="26">
        <v>41</v>
      </c>
      <c r="AD57" s="27">
        <v>8.6900000000000005E-2</v>
      </c>
      <c r="AE57" s="27">
        <v>0.82299999999999995</v>
      </c>
      <c r="AF57" s="26">
        <v>657</v>
      </c>
      <c r="AG57" s="26">
        <v>673</v>
      </c>
      <c r="AH57" s="26">
        <v>659</v>
      </c>
      <c r="AI57" s="26">
        <v>1073626</v>
      </c>
      <c r="AJ57" s="27">
        <v>0.59299999999999997</v>
      </c>
      <c r="AK57" s="27">
        <v>0.81200000000000006</v>
      </c>
      <c r="AL57" s="27">
        <v>0.91200000000000003</v>
      </c>
      <c r="AM57" s="27">
        <v>0.81200000000000006</v>
      </c>
      <c r="AN57" s="27">
        <v>0.81200000000000006</v>
      </c>
      <c r="AO57" s="27">
        <v>0.32300000000000001</v>
      </c>
      <c r="AP57" s="27">
        <v>0.47299999999999998</v>
      </c>
      <c r="AQ57" s="27">
        <v>0.47299999999999998</v>
      </c>
      <c r="AR57" s="31" t="s">
        <v>1439</v>
      </c>
    </row>
    <row r="58" spans="1:44" x14ac:dyDescent="0.25">
      <c r="A58" s="22" t="s">
        <v>133</v>
      </c>
      <c r="B58" s="19" t="s">
        <v>134</v>
      </c>
      <c r="C58" s="26">
        <v>407517</v>
      </c>
      <c r="D58" s="26">
        <v>180975</v>
      </c>
      <c r="E58" s="27">
        <v>0.53700000000000003</v>
      </c>
      <c r="F58" s="26">
        <v>15626</v>
      </c>
      <c r="G58" s="26">
        <v>46878</v>
      </c>
      <c r="H58" s="27">
        <v>0.72699999999999998</v>
      </c>
      <c r="I58" s="26">
        <v>8597</v>
      </c>
      <c r="J58" s="27">
        <v>0.92</v>
      </c>
      <c r="K58" s="26">
        <v>350546160</v>
      </c>
      <c r="L58" s="26">
        <v>741</v>
      </c>
      <c r="M58" s="26">
        <v>473071</v>
      </c>
      <c r="N58" s="26">
        <v>215411</v>
      </c>
      <c r="O58" s="27">
        <v>0.53800000000000003</v>
      </c>
      <c r="P58" s="26">
        <v>939</v>
      </c>
      <c r="Q58" s="26">
        <v>910</v>
      </c>
      <c r="R58" s="26">
        <v>939</v>
      </c>
      <c r="S58" s="27">
        <v>1.103</v>
      </c>
      <c r="T58" s="27">
        <v>1.7509999999999999</v>
      </c>
      <c r="U58" s="27">
        <v>0.70399999999999996</v>
      </c>
      <c r="V58" s="26">
        <v>341662161</v>
      </c>
      <c r="W58" s="26">
        <v>359430159</v>
      </c>
      <c r="X58" s="26">
        <v>147557597</v>
      </c>
      <c r="Y58" s="26">
        <v>159620029</v>
      </c>
      <c r="Z58" s="26">
        <v>882</v>
      </c>
      <c r="AA58" s="26">
        <v>769</v>
      </c>
      <c r="AB58" s="28">
        <v>0.6028</v>
      </c>
      <c r="AC58" s="26">
        <v>0</v>
      </c>
      <c r="AD58" s="27">
        <v>0.1144</v>
      </c>
      <c r="AE58" s="27">
        <v>0.751</v>
      </c>
      <c r="AF58" s="26">
        <v>769</v>
      </c>
      <c r="AG58" s="26">
        <v>781</v>
      </c>
      <c r="AH58" s="26">
        <v>749</v>
      </c>
      <c r="AI58" s="26">
        <v>479880</v>
      </c>
      <c r="AJ58" s="27">
        <v>0.9</v>
      </c>
      <c r="AK58" s="27">
        <v>0.86399999999999999</v>
      </c>
      <c r="AL58" s="27">
        <v>0.95</v>
      </c>
      <c r="AM58" s="27">
        <v>0.86499999999999999</v>
      </c>
      <c r="AN58" s="27">
        <v>0.86499999999999999</v>
      </c>
      <c r="AO58" s="27">
        <v>0.55900000000000005</v>
      </c>
      <c r="AP58" s="27">
        <v>0.76500000000000001</v>
      </c>
      <c r="AQ58" s="27">
        <v>0.76500000000000001</v>
      </c>
      <c r="AR58" s="31" t="s">
        <v>1439</v>
      </c>
    </row>
    <row r="59" spans="1:44" x14ac:dyDescent="0.25">
      <c r="A59" s="22" t="s">
        <v>135</v>
      </c>
      <c r="B59" s="19" t="s">
        <v>136</v>
      </c>
      <c r="C59" s="26">
        <v>569280</v>
      </c>
      <c r="D59" s="26">
        <v>143373</v>
      </c>
      <c r="E59" s="27">
        <v>0.57299999999999995</v>
      </c>
      <c r="F59" s="26">
        <v>15945</v>
      </c>
      <c r="G59" s="26">
        <v>47835</v>
      </c>
      <c r="H59" s="27">
        <v>0.70799999999999996</v>
      </c>
      <c r="I59" s="26">
        <v>10334</v>
      </c>
      <c r="J59" s="27">
        <v>0.91500000000000004</v>
      </c>
      <c r="K59" s="26">
        <v>601748849</v>
      </c>
      <c r="L59" s="26">
        <v>863</v>
      </c>
      <c r="M59" s="26">
        <v>697275</v>
      </c>
      <c r="N59" s="26">
        <v>179092</v>
      </c>
      <c r="O59" s="27">
        <v>0.44700000000000001</v>
      </c>
      <c r="P59" s="26">
        <v>1067</v>
      </c>
      <c r="Q59" s="26">
        <v>1103</v>
      </c>
      <c r="R59" s="26">
        <v>1085</v>
      </c>
      <c r="S59" s="27">
        <v>1.103</v>
      </c>
      <c r="T59" s="27">
        <v>1.7629999999999999</v>
      </c>
      <c r="U59" s="27">
        <v>0.65800000000000003</v>
      </c>
      <c r="V59" s="26">
        <v>589812820</v>
      </c>
      <c r="W59" s="26">
        <v>613684879</v>
      </c>
      <c r="X59" s="26">
        <v>145320402</v>
      </c>
      <c r="Y59" s="26">
        <v>154557039</v>
      </c>
      <c r="Z59" s="26">
        <v>1078</v>
      </c>
      <c r="AA59" s="26">
        <v>871</v>
      </c>
      <c r="AB59" s="28">
        <v>0.48859999999999998</v>
      </c>
      <c r="AC59" s="26">
        <v>11</v>
      </c>
      <c r="AD59" s="27">
        <v>0.1186</v>
      </c>
      <c r="AE59" s="27">
        <v>0.76300000000000001</v>
      </c>
      <c r="AF59" s="26">
        <v>868</v>
      </c>
      <c r="AG59" s="26">
        <v>896</v>
      </c>
      <c r="AH59" s="26">
        <v>898</v>
      </c>
      <c r="AI59" s="26">
        <v>683390</v>
      </c>
      <c r="AJ59" s="27">
        <v>0.88500000000000001</v>
      </c>
      <c r="AK59" s="27">
        <v>0.83599999999999997</v>
      </c>
      <c r="AL59" s="27">
        <v>0.93600000000000005</v>
      </c>
      <c r="AM59" s="27">
        <v>0.83599999999999997</v>
      </c>
      <c r="AN59" s="27">
        <v>0.83599999999999997</v>
      </c>
      <c r="AO59" s="27">
        <v>0.45600000000000002</v>
      </c>
      <c r="AP59" s="27">
        <v>0.66500000000000004</v>
      </c>
      <c r="AQ59" s="27">
        <v>0.66500000000000004</v>
      </c>
      <c r="AR59" s="31" t="s">
        <v>1439</v>
      </c>
    </row>
    <row r="60" spans="1:44" x14ac:dyDescent="0.25">
      <c r="A60" s="22" t="s">
        <v>137</v>
      </c>
      <c r="B60" s="19" t="s">
        <v>138</v>
      </c>
      <c r="C60" s="26">
        <v>735823</v>
      </c>
      <c r="D60" s="26">
        <v>242277</v>
      </c>
      <c r="E60" s="27">
        <v>0.83399999999999996</v>
      </c>
      <c r="F60" s="26">
        <v>17863</v>
      </c>
      <c r="G60" s="26">
        <v>53589</v>
      </c>
      <c r="H60" s="27">
        <v>0.57499999999999996</v>
      </c>
      <c r="I60" s="26">
        <v>11289</v>
      </c>
      <c r="J60" s="27">
        <v>0.875</v>
      </c>
      <c r="K60" s="26">
        <v>606353307</v>
      </c>
      <c r="L60" s="26">
        <v>722</v>
      </c>
      <c r="M60" s="26">
        <v>839824</v>
      </c>
      <c r="N60" s="26">
        <v>276841</v>
      </c>
      <c r="O60" s="27">
        <v>0.69199999999999995</v>
      </c>
      <c r="P60" s="26">
        <v>792</v>
      </c>
      <c r="Q60" s="26">
        <v>808</v>
      </c>
      <c r="R60" s="26">
        <v>800</v>
      </c>
      <c r="S60" s="27">
        <v>1.103</v>
      </c>
      <c r="T60" s="27">
        <v>1.671</v>
      </c>
      <c r="U60" s="27">
        <v>0.47499999999999998</v>
      </c>
      <c r="V60" s="26">
        <v>605652028</v>
      </c>
      <c r="W60" s="26">
        <v>607054587</v>
      </c>
      <c r="X60" s="26">
        <v>169474142</v>
      </c>
      <c r="Y60" s="26">
        <v>199879344</v>
      </c>
      <c r="Z60" s="26">
        <v>825</v>
      </c>
      <c r="AA60" s="26">
        <v>697</v>
      </c>
      <c r="AB60" s="28">
        <v>0.40939999999999999</v>
      </c>
      <c r="AC60" s="26">
        <v>26</v>
      </c>
      <c r="AD60" s="27">
        <v>0.1013</v>
      </c>
      <c r="AE60" s="27">
        <v>0.67100000000000004</v>
      </c>
      <c r="AF60" s="26">
        <v>804</v>
      </c>
      <c r="AG60" s="26">
        <v>734</v>
      </c>
      <c r="AH60" s="26">
        <v>751</v>
      </c>
      <c r="AI60" s="26">
        <v>808328</v>
      </c>
      <c r="AJ60" s="27">
        <v>0.69</v>
      </c>
      <c r="AK60" s="27">
        <v>0.78500000000000003</v>
      </c>
      <c r="AL60" s="27">
        <v>0.88500000000000001</v>
      </c>
      <c r="AM60" s="27">
        <v>0.78500000000000003</v>
      </c>
      <c r="AN60" s="27">
        <v>0.78500000000000003</v>
      </c>
      <c r="AO60" s="27">
        <v>0.38500000000000001</v>
      </c>
      <c r="AP60" s="27">
        <v>0.60399999999999998</v>
      </c>
      <c r="AQ60" s="27">
        <v>0.60399999999999998</v>
      </c>
      <c r="AR60" s="31" t="s">
        <v>1439</v>
      </c>
    </row>
    <row r="61" spans="1:44" x14ac:dyDescent="0.25">
      <c r="A61" s="22" t="s">
        <v>139</v>
      </c>
      <c r="B61" s="19" t="s">
        <v>140</v>
      </c>
      <c r="C61" s="26">
        <v>458980</v>
      </c>
      <c r="D61" s="26">
        <v>200375</v>
      </c>
      <c r="E61" s="27">
        <v>0.59899999999999998</v>
      </c>
      <c r="F61" s="26">
        <v>13648</v>
      </c>
      <c r="G61" s="26">
        <v>40944</v>
      </c>
      <c r="H61" s="27">
        <v>0.69499999999999995</v>
      </c>
      <c r="I61" s="26">
        <v>11605</v>
      </c>
      <c r="J61" s="27">
        <v>0.91100000000000003</v>
      </c>
      <c r="K61" s="26">
        <v>702239084</v>
      </c>
      <c r="L61" s="26">
        <v>1288</v>
      </c>
      <c r="M61" s="26">
        <v>545216</v>
      </c>
      <c r="N61" s="26">
        <v>241445</v>
      </c>
      <c r="O61" s="27">
        <v>0.60299999999999998</v>
      </c>
      <c r="P61" s="26">
        <v>1483</v>
      </c>
      <c r="Q61" s="26">
        <v>1538</v>
      </c>
      <c r="R61" s="26">
        <v>1511</v>
      </c>
      <c r="S61" s="27">
        <v>1.091</v>
      </c>
      <c r="T61" s="27">
        <v>1.3260000000000001</v>
      </c>
      <c r="U61" s="27">
        <v>0.63200000000000001</v>
      </c>
      <c r="V61" s="26">
        <v>692141183</v>
      </c>
      <c r="W61" s="26">
        <v>712336985</v>
      </c>
      <c r="X61" s="26">
        <v>273040353</v>
      </c>
      <c r="Y61" s="26">
        <v>310982409</v>
      </c>
      <c r="Z61" s="26">
        <v>1552</v>
      </c>
      <c r="AA61" s="26">
        <v>1244</v>
      </c>
      <c r="AB61" s="28">
        <v>0.3881</v>
      </c>
      <c r="AC61" s="26">
        <v>15</v>
      </c>
      <c r="AD61" s="27">
        <v>0.1024</v>
      </c>
      <c r="AE61" s="27">
        <v>0.32600000000000001</v>
      </c>
      <c r="AF61" s="26">
        <v>1247</v>
      </c>
      <c r="AG61" s="26">
        <v>1244</v>
      </c>
      <c r="AH61" s="26">
        <v>1350</v>
      </c>
      <c r="AI61" s="26">
        <v>527657</v>
      </c>
      <c r="AJ61" s="27">
        <v>0.8</v>
      </c>
      <c r="AK61" s="27">
        <v>0.76300000000000001</v>
      </c>
      <c r="AL61" s="27">
        <v>0.86299999999999999</v>
      </c>
      <c r="AM61" s="27">
        <v>0.84099999999999997</v>
      </c>
      <c r="AN61" s="27">
        <v>0.84099999999999997</v>
      </c>
      <c r="AO61" s="27">
        <v>0.59599999999999997</v>
      </c>
      <c r="AP61" s="27">
        <v>0.74099999999999999</v>
      </c>
      <c r="AQ61" s="27">
        <v>0.74099999999999999</v>
      </c>
      <c r="AR61" s="31" t="s">
        <v>1439</v>
      </c>
    </row>
    <row r="62" spans="1:44" x14ac:dyDescent="0.25">
      <c r="A62" s="22" t="s">
        <v>141</v>
      </c>
      <c r="B62" s="19" t="s">
        <v>142</v>
      </c>
      <c r="C62" s="26">
        <v>281932</v>
      </c>
      <c r="D62" s="26">
        <v>133130</v>
      </c>
      <c r="E62" s="27">
        <v>0.38400000000000001</v>
      </c>
      <c r="F62" s="26">
        <v>15706</v>
      </c>
      <c r="G62" s="26">
        <v>47118</v>
      </c>
      <c r="H62" s="27">
        <v>0.80500000000000005</v>
      </c>
      <c r="I62" s="26">
        <v>9021</v>
      </c>
      <c r="J62" s="27">
        <v>0.94299999999999995</v>
      </c>
      <c r="K62" s="26">
        <v>237106613</v>
      </c>
      <c r="L62" s="26">
        <v>681</v>
      </c>
      <c r="M62" s="26">
        <v>348174</v>
      </c>
      <c r="N62" s="26">
        <v>165777</v>
      </c>
      <c r="O62" s="27">
        <v>0.41399999999999998</v>
      </c>
      <c r="P62" s="26">
        <v>860</v>
      </c>
      <c r="Q62" s="26">
        <v>883</v>
      </c>
      <c r="R62" s="26">
        <v>872</v>
      </c>
      <c r="S62" s="27">
        <v>1.091</v>
      </c>
      <c r="T62" s="27">
        <v>1.595</v>
      </c>
      <c r="U62" s="27">
        <v>0.88500000000000001</v>
      </c>
      <c r="V62" s="26">
        <v>235134402</v>
      </c>
      <c r="W62" s="26">
        <v>239078824</v>
      </c>
      <c r="X62" s="26">
        <v>107921460</v>
      </c>
      <c r="Y62" s="26">
        <v>112894336</v>
      </c>
      <c r="Z62" s="26">
        <v>848</v>
      </c>
      <c r="AA62" s="26">
        <v>700</v>
      </c>
      <c r="AB62" s="28">
        <v>0.45829999999999999</v>
      </c>
      <c r="AC62" s="26">
        <v>1</v>
      </c>
      <c r="AD62" s="27">
        <v>4.4400000000000002E-2</v>
      </c>
      <c r="AE62" s="27">
        <v>0.59499999999999997</v>
      </c>
      <c r="AF62" s="26">
        <v>701</v>
      </c>
      <c r="AG62" s="26">
        <v>680</v>
      </c>
      <c r="AH62" s="26">
        <v>715</v>
      </c>
      <c r="AI62" s="26">
        <v>334375</v>
      </c>
      <c r="AJ62" s="27">
        <v>0.9</v>
      </c>
      <c r="AK62" s="27">
        <v>0.86699999999999999</v>
      </c>
      <c r="AL62" s="27">
        <v>0.95</v>
      </c>
      <c r="AM62" s="27">
        <v>0.93600000000000005</v>
      </c>
      <c r="AN62" s="27">
        <v>0.93600000000000005</v>
      </c>
      <c r="AO62" s="27">
        <v>0.68600000000000005</v>
      </c>
      <c r="AP62" s="27">
        <v>0.83599999999999997</v>
      </c>
      <c r="AQ62" s="27">
        <v>0.83599999999999997</v>
      </c>
      <c r="AR62" s="31" t="s">
        <v>1439</v>
      </c>
    </row>
    <row r="63" spans="1:44" x14ac:dyDescent="0.25">
      <c r="A63" s="22" t="s">
        <v>143</v>
      </c>
      <c r="B63" s="19" t="s">
        <v>144</v>
      </c>
      <c r="C63" s="26">
        <v>397017</v>
      </c>
      <c r="D63" s="26">
        <v>139711</v>
      </c>
      <c r="E63" s="27">
        <v>0.46300000000000002</v>
      </c>
      <c r="F63" s="26">
        <v>17338</v>
      </c>
      <c r="G63" s="26">
        <v>52014</v>
      </c>
      <c r="H63" s="27">
        <v>0.76400000000000001</v>
      </c>
      <c r="I63" s="26">
        <v>7465</v>
      </c>
      <c r="J63" s="27">
        <v>0.93100000000000005</v>
      </c>
      <c r="K63" s="26">
        <v>367669279</v>
      </c>
      <c r="L63" s="26">
        <v>783</v>
      </c>
      <c r="M63" s="26">
        <v>469564</v>
      </c>
      <c r="N63" s="26">
        <v>169331</v>
      </c>
      <c r="O63" s="27">
        <v>0.42299999999999999</v>
      </c>
      <c r="P63" s="26">
        <v>936</v>
      </c>
      <c r="Q63" s="26">
        <v>920</v>
      </c>
      <c r="R63" s="26">
        <v>936</v>
      </c>
      <c r="S63" s="27">
        <v>1.091</v>
      </c>
      <c r="T63" s="27">
        <v>1.901</v>
      </c>
      <c r="U63" s="27">
        <v>0.83399999999999996</v>
      </c>
      <c r="V63" s="26">
        <v>358568696</v>
      </c>
      <c r="W63" s="26">
        <v>376769863</v>
      </c>
      <c r="X63" s="26">
        <v>123847899</v>
      </c>
      <c r="Y63" s="26">
        <v>132586326</v>
      </c>
      <c r="Z63" s="26">
        <v>949</v>
      </c>
      <c r="AA63" s="26">
        <v>773</v>
      </c>
      <c r="AB63" s="28">
        <v>0.60750000000000004</v>
      </c>
      <c r="AC63" s="26">
        <v>3</v>
      </c>
      <c r="AD63" s="27">
        <v>0.18720000000000001</v>
      </c>
      <c r="AE63" s="27">
        <v>0.90100000000000002</v>
      </c>
      <c r="AF63" s="26">
        <v>773</v>
      </c>
      <c r="AG63" s="26">
        <v>807</v>
      </c>
      <c r="AH63" s="26">
        <v>805</v>
      </c>
      <c r="AI63" s="26">
        <v>468037</v>
      </c>
      <c r="AJ63" s="27">
        <v>0.9</v>
      </c>
      <c r="AK63" s="27">
        <v>0.872</v>
      </c>
      <c r="AL63" s="27">
        <v>0.95</v>
      </c>
      <c r="AM63" s="27">
        <v>0.872</v>
      </c>
      <c r="AN63" s="27">
        <v>0.91</v>
      </c>
      <c r="AO63" s="27">
        <v>0.48099999999999998</v>
      </c>
      <c r="AP63" s="27">
        <v>0.77</v>
      </c>
      <c r="AQ63" s="27">
        <v>0.77</v>
      </c>
      <c r="AR63" s="31" t="s">
        <v>1439</v>
      </c>
    </row>
    <row r="64" spans="1:44" x14ac:dyDescent="0.25">
      <c r="A64" s="22" t="s">
        <v>145</v>
      </c>
      <c r="B64" s="19" t="s">
        <v>146</v>
      </c>
      <c r="C64" s="26">
        <v>1945156</v>
      </c>
      <c r="D64" s="26">
        <v>202717</v>
      </c>
      <c r="E64" s="27">
        <v>1.5009999999999999</v>
      </c>
      <c r="F64" s="26">
        <v>17826</v>
      </c>
      <c r="G64" s="26">
        <v>53478</v>
      </c>
      <c r="H64" s="27">
        <v>0.25</v>
      </c>
      <c r="I64" s="26">
        <v>21677</v>
      </c>
      <c r="J64" s="27">
        <v>0.77500000000000002</v>
      </c>
      <c r="K64" s="26">
        <v>1413818211</v>
      </c>
      <c r="L64" s="26">
        <v>589</v>
      </c>
      <c r="M64" s="26">
        <v>2400370</v>
      </c>
      <c r="N64" s="26">
        <v>256064</v>
      </c>
      <c r="O64" s="27">
        <v>0.64</v>
      </c>
      <c r="P64" s="26">
        <v>857</v>
      </c>
      <c r="Q64" s="26">
        <v>864</v>
      </c>
      <c r="R64" s="26">
        <v>861</v>
      </c>
      <c r="S64" s="27">
        <v>1.091</v>
      </c>
      <c r="T64" s="27">
        <v>1.706</v>
      </c>
      <c r="U64" s="27">
        <v>0.253</v>
      </c>
      <c r="V64" s="26">
        <v>1380440054</v>
      </c>
      <c r="W64" s="26">
        <v>1447196369</v>
      </c>
      <c r="X64" s="26">
        <v>138153456</v>
      </c>
      <c r="Y64" s="26">
        <v>150821764</v>
      </c>
      <c r="Z64" s="26">
        <v>744</v>
      </c>
      <c r="AA64" s="26">
        <v>691</v>
      </c>
      <c r="AB64" s="28">
        <v>0.44979999999999998</v>
      </c>
      <c r="AC64" s="26">
        <v>0</v>
      </c>
      <c r="AD64" s="27">
        <v>8.1100000000000005E-2</v>
      </c>
      <c r="AE64" s="27">
        <v>0.70599999999999996</v>
      </c>
      <c r="AF64" s="26">
        <v>691</v>
      </c>
      <c r="AG64" s="26">
        <v>594</v>
      </c>
      <c r="AH64" s="26">
        <v>610</v>
      </c>
      <c r="AI64" s="26">
        <v>2372453</v>
      </c>
      <c r="AJ64" s="27">
        <v>0.315</v>
      </c>
      <c r="AK64" s="27">
        <v>0.72099999999999997</v>
      </c>
      <c r="AL64" s="27">
        <v>0.82099999999999995</v>
      </c>
      <c r="AM64" s="27">
        <v>0.72099999999999997</v>
      </c>
      <c r="AN64" s="27">
        <v>0.72099999999999997</v>
      </c>
      <c r="AO64" s="27">
        <v>9.0999999999999998E-2</v>
      </c>
      <c r="AP64" s="27">
        <v>0</v>
      </c>
      <c r="AQ64" s="27">
        <v>0.36</v>
      </c>
      <c r="AR64" s="31" t="s">
        <v>1439</v>
      </c>
    </row>
    <row r="65" spans="1:44" x14ac:dyDescent="0.25">
      <c r="A65" s="22" t="s">
        <v>147</v>
      </c>
      <c r="B65" s="19" t="s">
        <v>148</v>
      </c>
      <c r="C65" s="26">
        <v>390266</v>
      </c>
      <c r="D65" s="26">
        <v>114091</v>
      </c>
      <c r="E65" s="27">
        <v>0.41799999999999998</v>
      </c>
      <c r="F65" s="26">
        <v>17638</v>
      </c>
      <c r="G65" s="26">
        <v>52914</v>
      </c>
      <c r="H65" s="27">
        <v>0.78700000000000003</v>
      </c>
      <c r="I65" s="26">
        <v>7585</v>
      </c>
      <c r="J65" s="27">
        <v>0.93799999999999994</v>
      </c>
      <c r="K65" s="26">
        <v>226485257</v>
      </c>
      <c r="L65" s="26">
        <v>473</v>
      </c>
      <c r="M65" s="26">
        <v>478827</v>
      </c>
      <c r="N65" s="26">
        <v>142795</v>
      </c>
      <c r="O65" s="27">
        <v>0.35699999999999998</v>
      </c>
      <c r="P65" s="26">
        <v>583</v>
      </c>
      <c r="Q65" s="26">
        <v>581</v>
      </c>
      <c r="R65" s="26">
        <v>583</v>
      </c>
      <c r="S65" s="27">
        <v>1.091</v>
      </c>
      <c r="T65" s="27">
        <v>1.931</v>
      </c>
      <c r="U65" s="27">
        <v>0.88700000000000001</v>
      </c>
      <c r="V65" s="26">
        <v>221932837</v>
      </c>
      <c r="W65" s="26">
        <v>231037678</v>
      </c>
      <c r="X65" s="26">
        <v>65996567</v>
      </c>
      <c r="Y65" s="26">
        <v>67542341</v>
      </c>
      <c r="Z65" s="26">
        <v>592</v>
      </c>
      <c r="AA65" s="26">
        <v>484</v>
      </c>
      <c r="AB65" s="28">
        <v>0.5887</v>
      </c>
      <c r="AC65" s="26">
        <v>3</v>
      </c>
      <c r="AD65" s="27">
        <v>0.20649999999999999</v>
      </c>
      <c r="AE65" s="27">
        <v>0.93100000000000005</v>
      </c>
      <c r="AF65" s="26">
        <v>485</v>
      </c>
      <c r="AG65" s="26">
        <v>469</v>
      </c>
      <c r="AH65" s="26">
        <v>493</v>
      </c>
      <c r="AI65" s="26">
        <v>468636</v>
      </c>
      <c r="AJ65" s="27">
        <v>0.9</v>
      </c>
      <c r="AK65" s="27">
        <v>0.86</v>
      </c>
      <c r="AL65" s="27">
        <v>0.95</v>
      </c>
      <c r="AM65" s="27">
        <v>0.87</v>
      </c>
      <c r="AN65" s="27">
        <v>0.90800000000000003</v>
      </c>
      <c r="AO65" s="27">
        <v>0.47399999999999998</v>
      </c>
      <c r="AP65" s="27">
        <v>0.77</v>
      </c>
      <c r="AQ65" s="27">
        <v>0.77</v>
      </c>
      <c r="AR65" s="31" t="s">
        <v>1439</v>
      </c>
    </row>
    <row r="66" spans="1:44" x14ac:dyDescent="0.25">
      <c r="A66" s="22" t="s">
        <v>149</v>
      </c>
      <c r="B66" s="19" t="s">
        <v>150</v>
      </c>
      <c r="C66" s="26">
        <v>750837</v>
      </c>
      <c r="D66" s="26">
        <v>162904</v>
      </c>
      <c r="E66" s="27">
        <v>0.71499999999999997</v>
      </c>
      <c r="F66" s="26">
        <v>18065</v>
      </c>
      <c r="G66" s="26">
        <v>54195</v>
      </c>
      <c r="H66" s="27">
        <v>0.63600000000000001</v>
      </c>
      <c r="I66" s="26">
        <v>15457</v>
      </c>
      <c r="J66" s="27">
        <v>0.89300000000000002</v>
      </c>
      <c r="K66" s="26">
        <v>339593582</v>
      </c>
      <c r="L66" s="26">
        <v>369</v>
      </c>
      <c r="M66" s="26">
        <v>920307</v>
      </c>
      <c r="N66" s="26">
        <v>201312</v>
      </c>
      <c r="O66" s="27">
        <v>0.503</v>
      </c>
      <c r="P66" s="26">
        <v>431</v>
      </c>
      <c r="Q66" s="26">
        <v>430</v>
      </c>
      <c r="R66" s="26">
        <v>431</v>
      </c>
      <c r="S66" s="27">
        <v>1.091</v>
      </c>
      <c r="T66" s="27">
        <v>1.7290000000000001</v>
      </c>
      <c r="U66" s="27">
        <v>0.56399999999999995</v>
      </c>
      <c r="V66" s="26">
        <v>336805196</v>
      </c>
      <c r="W66" s="26">
        <v>342381968</v>
      </c>
      <c r="X66" s="26">
        <v>68238187</v>
      </c>
      <c r="Y66" s="26">
        <v>74284263</v>
      </c>
      <c r="Z66" s="26">
        <v>456</v>
      </c>
      <c r="AA66" s="26">
        <v>351</v>
      </c>
      <c r="AB66" s="28">
        <v>0.3327</v>
      </c>
      <c r="AC66" s="26">
        <v>1</v>
      </c>
      <c r="AD66" s="27">
        <v>0.15229999999999999</v>
      </c>
      <c r="AE66" s="27">
        <v>0.72899999999999998</v>
      </c>
      <c r="AF66" s="26">
        <v>351</v>
      </c>
      <c r="AG66" s="26">
        <v>338</v>
      </c>
      <c r="AH66" s="26">
        <v>399</v>
      </c>
      <c r="AI66" s="26">
        <v>858100</v>
      </c>
      <c r="AJ66" s="27">
        <v>0.73699999999999999</v>
      </c>
      <c r="AK66" s="27">
        <v>0.80300000000000005</v>
      </c>
      <c r="AL66" s="27">
        <v>0.90300000000000002</v>
      </c>
      <c r="AM66" s="27">
        <v>0.80300000000000005</v>
      </c>
      <c r="AN66" s="27">
        <v>0.83799999999999997</v>
      </c>
      <c r="AO66" s="27">
        <v>0.47799999999999998</v>
      </c>
      <c r="AP66" s="27">
        <v>0.57899999999999996</v>
      </c>
      <c r="AQ66" s="27">
        <v>0.57899999999999996</v>
      </c>
      <c r="AR66" s="31" t="s">
        <v>1439</v>
      </c>
    </row>
    <row r="67" spans="1:44" x14ac:dyDescent="0.25">
      <c r="A67" s="22" t="s">
        <v>151</v>
      </c>
      <c r="B67" s="19" t="s">
        <v>152</v>
      </c>
      <c r="C67" s="26">
        <v>265008</v>
      </c>
      <c r="D67" s="26">
        <v>97260</v>
      </c>
      <c r="E67" s="27">
        <v>0.316</v>
      </c>
      <c r="F67" s="26">
        <v>15911</v>
      </c>
      <c r="G67" s="26">
        <v>47733</v>
      </c>
      <c r="H67" s="27">
        <v>0.83899999999999997</v>
      </c>
      <c r="I67" s="26">
        <v>5231</v>
      </c>
      <c r="J67" s="27">
        <v>0.95299999999999996</v>
      </c>
      <c r="K67" s="26">
        <v>600110267</v>
      </c>
      <c r="L67" s="26">
        <v>1918</v>
      </c>
      <c r="M67" s="26">
        <v>312883</v>
      </c>
      <c r="N67" s="26">
        <v>116530</v>
      </c>
      <c r="O67" s="27">
        <v>0.29099999999999998</v>
      </c>
      <c r="P67" s="26">
        <v>2323</v>
      </c>
      <c r="Q67" s="26">
        <v>2270</v>
      </c>
      <c r="R67" s="26">
        <v>2323</v>
      </c>
      <c r="S67" s="27">
        <v>1.091</v>
      </c>
      <c r="T67" s="27">
        <v>1.8180000000000001</v>
      </c>
      <c r="U67" s="27">
        <v>0.91</v>
      </c>
      <c r="V67" s="26">
        <v>591231120</v>
      </c>
      <c r="W67" s="26">
        <v>608989415</v>
      </c>
      <c r="X67" s="26">
        <v>218240089</v>
      </c>
      <c r="Y67" s="26">
        <v>223505609</v>
      </c>
      <c r="Z67" s="26">
        <v>2298</v>
      </c>
      <c r="AA67" s="26">
        <v>1938</v>
      </c>
      <c r="AB67" s="28">
        <v>0.72840000000000005</v>
      </c>
      <c r="AC67" s="26">
        <v>378</v>
      </c>
      <c r="AD67" s="27">
        <v>0.38040000000000002</v>
      </c>
      <c r="AE67" s="27">
        <v>0.81799999999999995</v>
      </c>
      <c r="AF67" s="26">
        <v>2149</v>
      </c>
      <c r="AG67" s="26">
        <v>2056</v>
      </c>
      <c r="AH67" s="26">
        <v>1915</v>
      </c>
      <c r="AI67" s="26">
        <v>318010</v>
      </c>
      <c r="AJ67" s="27">
        <v>0.9</v>
      </c>
      <c r="AK67" s="27">
        <v>0.85599999999999998</v>
      </c>
      <c r="AL67" s="27">
        <v>0.95</v>
      </c>
      <c r="AM67" s="27">
        <v>0.94399999999999995</v>
      </c>
      <c r="AN67" s="27">
        <v>0.98</v>
      </c>
      <c r="AO67" s="27">
        <v>0.57699999999999996</v>
      </c>
      <c r="AP67" s="27">
        <v>0.84399999999999997</v>
      </c>
      <c r="AQ67" s="27">
        <v>0.84399999999999997</v>
      </c>
      <c r="AR67" s="31" t="s">
        <v>1439</v>
      </c>
    </row>
    <row r="68" spans="1:44" x14ac:dyDescent="0.25">
      <c r="A68" s="22" t="s">
        <v>153</v>
      </c>
      <c r="B68" s="19" t="s">
        <v>154</v>
      </c>
      <c r="C68" s="26">
        <v>948380</v>
      </c>
      <c r="D68" s="26">
        <v>240157</v>
      </c>
      <c r="E68" s="27">
        <v>0.95799999999999996</v>
      </c>
      <c r="F68" s="26">
        <v>16720</v>
      </c>
      <c r="G68" s="26">
        <v>50160</v>
      </c>
      <c r="H68" s="27">
        <v>0.51200000000000001</v>
      </c>
      <c r="I68" s="26">
        <v>17755</v>
      </c>
      <c r="J68" s="27">
        <v>0.85699999999999998</v>
      </c>
      <c r="K68" s="26">
        <v>637861806</v>
      </c>
      <c r="L68" s="26">
        <v>562</v>
      </c>
      <c r="M68" s="26">
        <v>1134985</v>
      </c>
      <c r="N68" s="26">
        <v>290581</v>
      </c>
      <c r="O68" s="27">
        <v>0.72599999999999998</v>
      </c>
      <c r="P68" s="26">
        <v>690</v>
      </c>
      <c r="Q68" s="26">
        <v>666</v>
      </c>
      <c r="R68" s="26">
        <v>690</v>
      </c>
      <c r="S68" s="27">
        <v>1.091</v>
      </c>
      <c r="T68" s="27">
        <v>1.57</v>
      </c>
      <c r="U68" s="27">
        <v>0.42099999999999999</v>
      </c>
      <c r="V68" s="26">
        <v>630825027</v>
      </c>
      <c r="W68" s="26">
        <v>644898585</v>
      </c>
      <c r="X68" s="26">
        <v>153700290</v>
      </c>
      <c r="Y68" s="26">
        <v>163306895</v>
      </c>
      <c r="Z68" s="26">
        <v>680</v>
      </c>
      <c r="AA68" s="26">
        <v>561</v>
      </c>
      <c r="AB68" s="28">
        <v>0.32029999999999997</v>
      </c>
      <c r="AC68" s="26">
        <v>0</v>
      </c>
      <c r="AD68" s="27">
        <v>0.1113</v>
      </c>
      <c r="AE68" s="27">
        <v>0.56999999999999995</v>
      </c>
      <c r="AF68" s="26">
        <v>562</v>
      </c>
      <c r="AG68" s="26">
        <v>552</v>
      </c>
      <c r="AH68" s="26">
        <v>587</v>
      </c>
      <c r="AI68" s="26">
        <v>1098634</v>
      </c>
      <c r="AJ68" s="27">
        <v>0.57099999999999995</v>
      </c>
      <c r="AK68" s="27">
        <v>0.69199999999999995</v>
      </c>
      <c r="AL68" s="27">
        <v>0.79200000000000004</v>
      </c>
      <c r="AM68" s="27">
        <v>0.69199999999999995</v>
      </c>
      <c r="AN68" s="27">
        <v>0.69199999999999995</v>
      </c>
      <c r="AO68" s="27">
        <v>0.45600000000000002</v>
      </c>
      <c r="AP68" s="27">
        <v>0.46100000000000002</v>
      </c>
      <c r="AQ68" s="27">
        <v>0.46100000000000002</v>
      </c>
      <c r="AR68" s="31" t="s">
        <v>1439</v>
      </c>
    </row>
    <row r="69" spans="1:44" x14ac:dyDescent="0.25">
      <c r="A69" s="22" t="s">
        <v>155</v>
      </c>
      <c r="B69" s="19" t="s">
        <v>156</v>
      </c>
      <c r="C69" s="26">
        <v>342879</v>
      </c>
      <c r="D69" s="26">
        <v>118833</v>
      </c>
      <c r="E69" s="27">
        <v>0.39800000000000002</v>
      </c>
      <c r="F69" s="26">
        <v>13120</v>
      </c>
      <c r="G69" s="26">
        <v>39360</v>
      </c>
      <c r="H69" s="27">
        <v>0.79800000000000004</v>
      </c>
      <c r="I69" s="26">
        <v>6655</v>
      </c>
      <c r="J69" s="27">
        <v>0.94099999999999995</v>
      </c>
      <c r="K69" s="26">
        <v>426433531</v>
      </c>
      <c r="L69" s="26">
        <v>1071</v>
      </c>
      <c r="M69" s="26">
        <v>398163</v>
      </c>
      <c r="N69" s="26">
        <v>138583</v>
      </c>
      <c r="O69" s="27">
        <v>0.34599999999999997</v>
      </c>
      <c r="P69" s="26">
        <v>1288</v>
      </c>
      <c r="Q69" s="26">
        <v>1309</v>
      </c>
      <c r="R69" s="26">
        <v>1299</v>
      </c>
      <c r="S69" s="27">
        <v>1.091</v>
      </c>
      <c r="T69" s="27">
        <v>1.643</v>
      </c>
      <c r="U69" s="27">
        <v>0.86599999999999999</v>
      </c>
      <c r="V69" s="26">
        <v>424610198</v>
      </c>
      <c r="W69" s="26">
        <v>428256864</v>
      </c>
      <c r="X69" s="26">
        <v>145678399</v>
      </c>
      <c r="Y69" s="26">
        <v>148422962</v>
      </c>
      <c r="Z69" s="26">
        <v>1249</v>
      </c>
      <c r="AA69" s="26">
        <v>1093</v>
      </c>
      <c r="AB69" s="28">
        <v>0.53720000000000001</v>
      </c>
      <c r="AC69" s="26">
        <v>0</v>
      </c>
      <c r="AD69" s="27">
        <v>0.14019999999999999</v>
      </c>
      <c r="AE69" s="27">
        <v>0.64300000000000002</v>
      </c>
      <c r="AF69" s="26">
        <v>1097</v>
      </c>
      <c r="AG69" s="26">
        <v>1088</v>
      </c>
      <c r="AH69" s="26">
        <v>1105</v>
      </c>
      <c r="AI69" s="26">
        <v>387562</v>
      </c>
      <c r="AJ69" s="27">
        <v>0.9</v>
      </c>
      <c r="AK69" s="27">
        <v>0.82699999999999996</v>
      </c>
      <c r="AL69" s="27">
        <v>0.92700000000000005</v>
      </c>
      <c r="AM69" s="27">
        <v>0.91</v>
      </c>
      <c r="AN69" s="27">
        <v>0.91</v>
      </c>
      <c r="AO69" s="27">
        <v>0.52100000000000002</v>
      </c>
      <c r="AP69" s="27">
        <v>0.81</v>
      </c>
      <c r="AQ69" s="27">
        <v>0.81</v>
      </c>
      <c r="AR69" s="31" t="s">
        <v>1439</v>
      </c>
    </row>
    <row r="70" spans="1:44" x14ac:dyDescent="0.25">
      <c r="A70" s="22" t="s">
        <v>157</v>
      </c>
      <c r="B70" s="19" t="s">
        <v>158</v>
      </c>
      <c r="C70" s="26">
        <v>370692</v>
      </c>
      <c r="D70" s="26">
        <v>119926</v>
      </c>
      <c r="E70" s="27">
        <v>0.41599999999999998</v>
      </c>
      <c r="F70" s="26">
        <v>15535</v>
      </c>
      <c r="G70" s="26">
        <v>46605</v>
      </c>
      <c r="H70" s="27">
        <v>0.78800000000000003</v>
      </c>
      <c r="I70" s="26">
        <v>6830</v>
      </c>
      <c r="J70" s="27">
        <v>0.93799999999999994</v>
      </c>
      <c r="K70" s="26">
        <v>406605148</v>
      </c>
      <c r="L70" s="26">
        <v>931</v>
      </c>
      <c r="M70" s="26">
        <v>436740</v>
      </c>
      <c r="N70" s="26">
        <v>146462</v>
      </c>
      <c r="O70" s="27">
        <v>0.36599999999999999</v>
      </c>
      <c r="P70" s="26">
        <v>1175</v>
      </c>
      <c r="Q70" s="26">
        <v>1206</v>
      </c>
      <c r="R70" s="26">
        <v>1191</v>
      </c>
      <c r="S70" s="27">
        <v>1.091</v>
      </c>
      <c r="T70" s="27">
        <v>1.492</v>
      </c>
      <c r="U70" s="27">
        <v>0.89600000000000002</v>
      </c>
      <c r="V70" s="26">
        <v>391732483</v>
      </c>
      <c r="W70" s="26">
        <v>421477813</v>
      </c>
      <c r="X70" s="26">
        <v>131714103</v>
      </c>
      <c r="Y70" s="26">
        <v>136356778</v>
      </c>
      <c r="Z70" s="26">
        <v>1137</v>
      </c>
      <c r="AA70" s="26">
        <v>921</v>
      </c>
      <c r="AB70" s="28">
        <v>0.57489999999999997</v>
      </c>
      <c r="AC70" s="26">
        <v>8</v>
      </c>
      <c r="AD70" s="27">
        <v>0.17460000000000001</v>
      </c>
      <c r="AE70" s="27">
        <v>0.49199999999999999</v>
      </c>
      <c r="AF70" s="26">
        <v>925</v>
      </c>
      <c r="AG70" s="26">
        <v>961</v>
      </c>
      <c r="AH70" s="26">
        <v>939</v>
      </c>
      <c r="AI70" s="26">
        <v>448858</v>
      </c>
      <c r="AJ70" s="27">
        <v>0.9</v>
      </c>
      <c r="AK70" s="27">
        <v>0.84699999999999998</v>
      </c>
      <c r="AL70" s="27">
        <v>0.94699999999999995</v>
      </c>
      <c r="AM70" s="27">
        <v>0.88</v>
      </c>
      <c r="AN70" s="27">
        <v>0.91900000000000004</v>
      </c>
      <c r="AO70" s="27">
        <v>0.47099999999999997</v>
      </c>
      <c r="AP70" s="27">
        <v>0.78</v>
      </c>
      <c r="AQ70" s="27">
        <v>0.78</v>
      </c>
      <c r="AR70" s="31" t="s">
        <v>1439</v>
      </c>
    </row>
    <row r="71" spans="1:44" x14ac:dyDescent="0.25">
      <c r="A71" s="22" t="s">
        <v>159</v>
      </c>
      <c r="B71" s="19" t="s">
        <v>160</v>
      </c>
      <c r="C71" s="26">
        <v>491567</v>
      </c>
      <c r="D71" s="26">
        <v>159433</v>
      </c>
      <c r="E71" s="27">
        <v>0.55200000000000005</v>
      </c>
      <c r="F71" s="26">
        <v>16034</v>
      </c>
      <c r="G71" s="26">
        <v>48102</v>
      </c>
      <c r="H71" s="27">
        <v>0.71899999999999997</v>
      </c>
      <c r="I71" s="26">
        <v>9926</v>
      </c>
      <c r="J71" s="27">
        <v>0.91800000000000004</v>
      </c>
      <c r="K71" s="26">
        <v>250578176</v>
      </c>
      <c r="L71" s="26">
        <v>415</v>
      </c>
      <c r="M71" s="26">
        <v>603802</v>
      </c>
      <c r="N71" s="26">
        <v>200924</v>
      </c>
      <c r="O71" s="27">
        <v>0.502</v>
      </c>
      <c r="P71" s="26">
        <v>496</v>
      </c>
      <c r="Q71" s="26">
        <v>525</v>
      </c>
      <c r="R71" s="26">
        <v>511</v>
      </c>
      <c r="S71" s="27">
        <v>1.091</v>
      </c>
      <c r="T71" s="27">
        <v>1.7390000000000001</v>
      </c>
      <c r="U71" s="27">
        <v>0.71399999999999997</v>
      </c>
      <c r="V71" s="26">
        <v>244066801</v>
      </c>
      <c r="W71" s="26">
        <v>257089552</v>
      </c>
      <c r="X71" s="26">
        <v>79983870</v>
      </c>
      <c r="Y71" s="26">
        <v>83383601</v>
      </c>
      <c r="Z71" s="26">
        <v>523</v>
      </c>
      <c r="AA71" s="26">
        <v>403</v>
      </c>
      <c r="AB71" s="28">
        <v>0.4118</v>
      </c>
      <c r="AC71" s="26">
        <v>1</v>
      </c>
      <c r="AD71" s="27">
        <v>0.1106</v>
      </c>
      <c r="AE71" s="27">
        <v>0.73899999999999999</v>
      </c>
      <c r="AF71" s="26">
        <v>405</v>
      </c>
      <c r="AG71" s="26">
        <v>412</v>
      </c>
      <c r="AH71" s="26">
        <v>431</v>
      </c>
      <c r="AI71" s="26">
        <v>596495</v>
      </c>
      <c r="AJ71" s="27">
        <v>0.9</v>
      </c>
      <c r="AK71" s="27">
        <v>0.82499999999999996</v>
      </c>
      <c r="AL71" s="27">
        <v>0.92500000000000004</v>
      </c>
      <c r="AM71" s="27">
        <v>0.82499999999999996</v>
      </c>
      <c r="AN71" s="27">
        <v>0.86099999999999999</v>
      </c>
      <c r="AO71" s="27">
        <v>0.49099999999999999</v>
      </c>
      <c r="AP71" s="27">
        <v>0.70799999999999996</v>
      </c>
      <c r="AQ71" s="27">
        <v>0.70799999999999996</v>
      </c>
      <c r="AR71" s="31" t="s">
        <v>1439</v>
      </c>
    </row>
    <row r="72" spans="1:44" x14ac:dyDescent="0.25">
      <c r="A72" s="22" t="s">
        <v>161</v>
      </c>
      <c r="B72" s="19" t="s">
        <v>162</v>
      </c>
      <c r="C72" s="26">
        <v>415356</v>
      </c>
      <c r="D72" s="26">
        <v>137772</v>
      </c>
      <c r="E72" s="27">
        <v>0.47099999999999997</v>
      </c>
      <c r="F72" s="26">
        <v>18317</v>
      </c>
      <c r="G72" s="26">
        <v>54951</v>
      </c>
      <c r="H72" s="27">
        <v>0.76</v>
      </c>
      <c r="I72" s="26">
        <v>8907</v>
      </c>
      <c r="J72" s="27">
        <v>0.93</v>
      </c>
      <c r="K72" s="26">
        <v>214436123</v>
      </c>
      <c r="L72" s="26">
        <v>423</v>
      </c>
      <c r="M72" s="26">
        <v>506941</v>
      </c>
      <c r="N72" s="26">
        <v>170994</v>
      </c>
      <c r="O72" s="27">
        <v>0.42699999999999999</v>
      </c>
      <c r="P72" s="26">
        <v>491</v>
      </c>
      <c r="Q72" s="26">
        <v>519</v>
      </c>
      <c r="R72" s="26">
        <v>505</v>
      </c>
      <c r="S72" s="27">
        <v>1.091</v>
      </c>
      <c r="T72" s="27">
        <v>1.772</v>
      </c>
      <c r="U72" s="27">
        <v>0.78</v>
      </c>
      <c r="V72" s="26">
        <v>210810052</v>
      </c>
      <c r="W72" s="26">
        <v>218062194</v>
      </c>
      <c r="X72" s="26">
        <v>68600161</v>
      </c>
      <c r="Y72" s="26">
        <v>72330565</v>
      </c>
      <c r="Z72" s="26">
        <v>525</v>
      </c>
      <c r="AA72" s="26">
        <v>405</v>
      </c>
      <c r="AB72" s="28">
        <v>0.43890000000000001</v>
      </c>
      <c r="AC72" s="26">
        <v>0</v>
      </c>
      <c r="AD72" s="27">
        <v>0.192</v>
      </c>
      <c r="AE72" s="27">
        <v>0.77200000000000002</v>
      </c>
      <c r="AF72" s="26">
        <v>406</v>
      </c>
      <c r="AG72" s="26">
        <v>398</v>
      </c>
      <c r="AH72" s="26">
        <v>444</v>
      </c>
      <c r="AI72" s="26">
        <v>491131</v>
      </c>
      <c r="AJ72" s="27">
        <v>0.9</v>
      </c>
      <c r="AK72" s="27">
        <v>0.84399999999999997</v>
      </c>
      <c r="AL72" s="27">
        <v>0.94399999999999995</v>
      </c>
      <c r="AM72" s="27">
        <v>0.85899999999999999</v>
      </c>
      <c r="AN72" s="27">
        <v>0.85899999999999999</v>
      </c>
      <c r="AO72" s="27">
        <v>0.497</v>
      </c>
      <c r="AP72" s="27">
        <v>0.75900000000000001</v>
      </c>
      <c r="AQ72" s="27">
        <v>0.75900000000000001</v>
      </c>
      <c r="AR72" s="31" t="s">
        <v>1439</v>
      </c>
    </row>
    <row r="73" spans="1:44" x14ac:dyDescent="0.25">
      <c r="A73" s="22" t="s">
        <v>163</v>
      </c>
      <c r="B73" s="19" t="s">
        <v>164</v>
      </c>
      <c r="C73" s="26">
        <v>166835</v>
      </c>
      <c r="D73" s="26">
        <v>96560</v>
      </c>
      <c r="E73" s="27">
        <v>0.255</v>
      </c>
      <c r="F73" s="26">
        <v>12903</v>
      </c>
      <c r="G73" s="26">
        <v>38709</v>
      </c>
      <c r="H73" s="27">
        <v>0.87</v>
      </c>
      <c r="I73" s="26">
        <v>3400</v>
      </c>
      <c r="J73" s="27">
        <v>0.96199999999999997</v>
      </c>
      <c r="K73" s="26">
        <v>803377265</v>
      </c>
      <c r="L73" s="26">
        <v>4190</v>
      </c>
      <c r="M73" s="26">
        <v>191736</v>
      </c>
      <c r="N73" s="26">
        <v>113061</v>
      </c>
      <c r="O73" s="27">
        <v>0.28199999999999997</v>
      </c>
      <c r="P73" s="26">
        <v>5137</v>
      </c>
      <c r="Q73" s="26">
        <v>5094</v>
      </c>
      <c r="R73" s="26">
        <v>5137</v>
      </c>
      <c r="S73" s="27">
        <v>1.091</v>
      </c>
      <c r="T73" s="27">
        <v>1.6919999999999999</v>
      </c>
      <c r="U73" s="27">
        <v>0.91</v>
      </c>
      <c r="V73" s="26">
        <v>788257858</v>
      </c>
      <c r="W73" s="26">
        <v>818496672</v>
      </c>
      <c r="X73" s="26">
        <v>455909063</v>
      </c>
      <c r="Y73" s="26">
        <v>473726502</v>
      </c>
      <c r="Z73" s="26">
        <v>4906</v>
      </c>
      <c r="AA73" s="26">
        <v>4312</v>
      </c>
      <c r="AB73" s="28">
        <v>0.77010000000000001</v>
      </c>
      <c r="AC73" s="26">
        <v>175</v>
      </c>
      <c r="AD73" s="27">
        <v>0.2636</v>
      </c>
      <c r="AE73" s="27">
        <v>0.69199999999999995</v>
      </c>
      <c r="AF73" s="26">
        <v>4449</v>
      </c>
      <c r="AG73" s="26">
        <v>4338</v>
      </c>
      <c r="AH73" s="26">
        <v>4009</v>
      </c>
      <c r="AI73" s="26">
        <v>204164</v>
      </c>
      <c r="AJ73" s="27">
        <v>0.9</v>
      </c>
      <c r="AK73" s="27">
        <v>0.90300000000000002</v>
      </c>
      <c r="AL73" s="27">
        <v>0.95</v>
      </c>
      <c r="AM73" s="27">
        <v>0.95</v>
      </c>
      <c r="AN73" s="27">
        <v>0.98</v>
      </c>
      <c r="AO73" s="27">
        <v>0.55400000000000005</v>
      </c>
      <c r="AP73" s="27">
        <v>0.90100000000000002</v>
      </c>
      <c r="AQ73" s="27">
        <v>0.9</v>
      </c>
      <c r="AR73" s="31" t="s">
        <v>1439</v>
      </c>
    </row>
    <row r="74" spans="1:44" x14ac:dyDescent="0.25">
      <c r="A74" s="22" t="s">
        <v>165</v>
      </c>
      <c r="B74" s="19" t="s">
        <v>166</v>
      </c>
      <c r="C74" s="26">
        <v>515123</v>
      </c>
      <c r="D74" s="26">
        <v>173941</v>
      </c>
      <c r="E74" s="27">
        <v>0.59099999999999997</v>
      </c>
      <c r="F74" s="26">
        <v>15744</v>
      </c>
      <c r="G74" s="26">
        <v>47232</v>
      </c>
      <c r="H74" s="27">
        <v>0.69899999999999995</v>
      </c>
      <c r="I74" s="26">
        <v>12077</v>
      </c>
      <c r="J74" s="27">
        <v>0.91200000000000003</v>
      </c>
      <c r="K74" s="26">
        <v>813463698</v>
      </c>
      <c r="L74" s="26">
        <v>1379</v>
      </c>
      <c r="M74" s="26">
        <v>589893</v>
      </c>
      <c r="N74" s="26">
        <v>208377</v>
      </c>
      <c r="O74" s="27">
        <v>0.52100000000000002</v>
      </c>
      <c r="P74" s="26">
        <v>1701</v>
      </c>
      <c r="Q74" s="26">
        <v>1661</v>
      </c>
      <c r="R74" s="26">
        <v>1701</v>
      </c>
      <c r="S74" s="27">
        <v>1.091</v>
      </c>
      <c r="T74" s="27">
        <v>1.3620000000000001</v>
      </c>
      <c r="U74" s="27">
        <v>0.64800000000000002</v>
      </c>
      <c r="V74" s="26">
        <v>775943167</v>
      </c>
      <c r="W74" s="26">
        <v>850984229</v>
      </c>
      <c r="X74" s="26">
        <v>263325948</v>
      </c>
      <c r="Y74" s="26">
        <v>287351928</v>
      </c>
      <c r="Z74" s="26">
        <v>1652</v>
      </c>
      <c r="AA74" s="26">
        <v>1433</v>
      </c>
      <c r="AB74" s="28">
        <v>0.44890000000000002</v>
      </c>
      <c r="AC74" s="26">
        <v>50</v>
      </c>
      <c r="AD74" s="27">
        <v>8.0699999999999994E-2</v>
      </c>
      <c r="AE74" s="27">
        <v>0.36199999999999999</v>
      </c>
      <c r="AF74" s="26">
        <v>1440</v>
      </c>
      <c r="AG74" s="26">
        <v>1480</v>
      </c>
      <c r="AH74" s="26">
        <v>1429</v>
      </c>
      <c r="AI74" s="26">
        <v>595510</v>
      </c>
      <c r="AJ74" s="27">
        <v>0.81299999999999994</v>
      </c>
      <c r="AK74" s="27">
        <v>0.82699999999999996</v>
      </c>
      <c r="AL74" s="27">
        <v>0.92700000000000005</v>
      </c>
      <c r="AM74" s="27">
        <v>0.82699999999999996</v>
      </c>
      <c r="AN74" s="27">
        <v>0.82699999999999996</v>
      </c>
      <c r="AO74" s="27">
        <v>0.59599999999999997</v>
      </c>
      <c r="AP74" s="27">
        <v>0.70799999999999996</v>
      </c>
      <c r="AQ74" s="27">
        <v>0.70799999999999996</v>
      </c>
      <c r="AR74" s="31" t="s">
        <v>1439</v>
      </c>
    </row>
    <row r="75" spans="1:44" x14ac:dyDescent="0.25">
      <c r="A75" s="22" t="s">
        <v>167</v>
      </c>
      <c r="B75" s="19" t="s">
        <v>168</v>
      </c>
      <c r="C75" s="26">
        <v>343571</v>
      </c>
      <c r="D75" s="26">
        <v>107334</v>
      </c>
      <c r="E75" s="27">
        <v>0.379</v>
      </c>
      <c r="F75" s="26">
        <v>19208</v>
      </c>
      <c r="G75" s="26">
        <v>57624</v>
      </c>
      <c r="H75" s="27">
        <v>0.80700000000000005</v>
      </c>
      <c r="I75" s="26">
        <v>9849</v>
      </c>
      <c r="J75" s="27">
        <v>0.94399999999999995</v>
      </c>
      <c r="K75" s="26">
        <v>217226097</v>
      </c>
      <c r="L75" s="26">
        <v>505</v>
      </c>
      <c r="M75" s="26">
        <v>430150</v>
      </c>
      <c r="N75" s="26">
        <v>140490</v>
      </c>
      <c r="O75" s="27">
        <v>0.35099999999999998</v>
      </c>
      <c r="P75" s="26">
        <v>645</v>
      </c>
      <c r="Q75" s="26">
        <v>651</v>
      </c>
      <c r="R75" s="26">
        <v>648</v>
      </c>
      <c r="S75" s="27">
        <v>1.091</v>
      </c>
      <c r="T75" s="27">
        <v>1.806</v>
      </c>
      <c r="U75" s="27">
        <v>0.91</v>
      </c>
      <c r="V75" s="26">
        <v>207351488</v>
      </c>
      <c r="W75" s="26">
        <v>227100706</v>
      </c>
      <c r="X75" s="26">
        <v>68290663</v>
      </c>
      <c r="Y75" s="26">
        <v>70947890</v>
      </c>
      <c r="Z75" s="26">
        <v>661</v>
      </c>
      <c r="AA75" s="26">
        <v>502</v>
      </c>
      <c r="AB75" s="28">
        <v>0.73029999999999995</v>
      </c>
      <c r="AC75" s="26">
        <v>15</v>
      </c>
      <c r="AD75" s="27">
        <v>0.1472</v>
      </c>
      <c r="AE75" s="27">
        <v>0.80600000000000005</v>
      </c>
      <c r="AF75" s="26">
        <v>503</v>
      </c>
      <c r="AG75" s="26">
        <v>526</v>
      </c>
      <c r="AH75" s="26">
        <v>522</v>
      </c>
      <c r="AI75" s="26">
        <v>435058</v>
      </c>
      <c r="AJ75" s="27">
        <v>0.9</v>
      </c>
      <c r="AK75" s="27">
        <v>0.89</v>
      </c>
      <c r="AL75" s="27">
        <v>0.95</v>
      </c>
      <c r="AM75" s="27">
        <v>0.89</v>
      </c>
      <c r="AN75" s="27">
        <v>0.92900000000000005</v>
      </c>
      <c r="AO75" s="27">
        <v>0.63500000000000001</v>
      </c>
      <c r="AP75" s="27">
        <v>0.78700000000000003</v>
      </c>
      <c r="AQ75" s="27">
        <v>0.78700000000000003</v>
      </c>
      <c r="AR75" s="31" t="s">
        <v>1439</v>
      </c>
    </row>
    <row r="76" spans="1:44" x14ac:dyDescent="0.25">
      <c r="A76" s="22" t="s">
        <v>169</v>
      </c>
      <c r="B76" s="19" t="s">
        <v>170</v>
      </c>
      <c r="C76" s="26">
        <v>329238</v>
      </c>
      <c r="D76" s="26">
        <v>123091</v>
      </c>
      <c r="E76" s="27">
        <v>0.39600000000000002</v>
      </c>
      <c r="F76" s="26">
        <v>36584</v>
      </c>
      <c r="G76" s="26">
        <v>109752</v>
      </c>
      <c r="H76" s="27">
        <v>0.79900000000000004</v>
      </c>
      <c r="I76" s="26">
        <v>7960</v>
      </c>
      <c r="J76" s="27">
        <v>0.94099999999999995</v>
      </c>
      <c r="K76" s="26">
        <v>91960871</v>
      </c>
      <c r="L76" s="26">
        <v>231</v>
      </c>
      <c r="M76" s="26">
        <v>398099</v>
      </c>
      <c r="N76" s="26">
        <v>150800</v>
      </c>
      <c r="O76" s="27">
        <v>0.377</v>
      </c>
      <c r="P76" s="26">
        <v>147</v>
      </c>
      <c r="Q76" s="26">
        <v>142</v>
      </c>
      <c r="R76" s="26">
        <v>147</v>
      </c>
      <c r="S76" s="27">
        <v>1.091</v>
      </c>
      <c r="T76" s="27">
        <v>1.5249999999999999</v>
      </c>
      <c r="U76" s="27">
        <v>0.91</v>
      </c>
      <c r="V76" s="26">
        <v>90747189</v>
      </c>
      <c r="W76" s="26">
        <v>93174553</v>
      </c>
      <c r="X76" s="26">
        <v>34600083</v>
      </c>
      <c r="Y76" s="26">
        <v>34835010</v>
      </c>
      <c r="Z76" s="26">
        <v>283</v>
      </c>
      <c r="AA76" s="26">
        <v>116</v>
      </c>
      <c r="AB76" s="28">
        <v>0.63449999999999995</v>
      </c>
      <c r="AC76" s="26">
        <v>3</v>
      </c>
      <c r="AD76" s="27">
        <v>0.13880000000000001</v>
      </c>
      <c r="AE76" s="27">
        <v>0.52500000000000002</v>
      </c>
      <c r="AF76" s="26">
        <v>118</v>
      </c>
      <c r="AG76" s="26">
        <v>238</v>
      </c>
      <c r="AH76" s="26">
        <v>240</v>
      </c>
      <c r="AI76" s="26">
        <v>388227</v>
      </c>
      <c r="AJ76" s="27">
        <v>0.9</v>
      </c>
      <c r="AK76" s="27">
        <v>0.86899999999999999</v>
      </c>
      <c r="AL76" s="27">
        <v>0.95</v>
      </c>
      <c r="AM76" s="27">
        <v>0.91</v>
      </c>
      <c r="AN76" s="27">
        <v>0.95</v>
      </c>
      <c r="AO76" s="27">
        <v>0.60399999999999998</v>
      </c>
      <c r="AP76" s="27">
        <v>0.81</v>
      </c>
      <c r="AQ76" s="27">
        <v>0.81</v>
      </c>
      <c r="AR76" s="31" t="s">
        <v>1439</v>
      </c>
    </row>
    <row r="77" spans="1:44" x14ac:dyDescent="0.25">
      <c r="A77" s="22" t="s">
        <v>171</v>
      </c>
      <c r="B77" s="19" t="s">
        <v>172</v>
      </c>
      <c r="C77" s="26">
        <v>447909</v>
      </c>
      <c r="D77" s="26">
        <v>120744</v>
      </c>
      <c r="E77" s="27">
        <v>0.46400000000000002</v>
      </c>
      <c r="F77" s="26">
        <v>16133</v>
      </c>
      <c r="G77" s="26">
        <v>48399</v>
      </c>
      <c r="H77" s="27">
        <v>0.76400000000000001</v>
      </c>
      <c r="I77" s="26">
        <v>8622</v>
      </c>
      <c r="J77" s="27">
        <v>0.93100000000000005</v>
      </c>
      <c r="K77" s="26">
        <v>181161091</v>
      </c>
      <c r="L77" s="26">
        <v>337</v>
      </c>
      <c r="M77" s="26">
        <v>537570</v>
      </c>
      <c r="N77" s="26">
        <v>148691</v>
      </c>
      <c r="O77" s="27">
        <v>0.371</v>
      </c>
      <c r="P77" s="26">
        <v>492</v>
      </c>
      <c r="Q77" s="26">
        <v>492</v>
      </c>
      <c r="R77" s="26">
        <v>492</v>
      </c>
      <c r="S77" s="27">
        <v>1.091</v>
      </c>
      <c r="T77" s="27">
        <v>1.823</v>
      </c>
      <c r="U77" s="27">
        <v>0.83399999999999996</v>
      </c>
      <c r="V77" s="26">
        <v>176439671</v>
      </c>
      <c r="W77" s="26">
        <v>185882512</v>
      </c>
      <c r="X77" s="26">
        <v>47517409</v>
      </c>
      <c r="Y77" s="26">
        <v>50109016</v>
      </c>
      <c r="Z77" s="26">
        <v>415</v>
      </c>
      <c r="AA77" s="26">
        <v>403</v>
      </c>
      <c r="AB77" s="28">
        <v>0.52459999999999996</v>
      </c>
      <c r="AC77" s="26">
        <v>0</v>
      </c>
      <c r="AD77" s="27">
        <v>0.104</v>
      </c>
      <c r="AE77" s="27">
        <v>0.82299999999999995</v>
      </c>
      <c r="AF77" s="26">
        <v>403</v>
      </c>
      <c r="AG77" s="26">
        <v>336</v>
      </c>
      <c r="AH77" s="26">
        <v>350</v>
      </c>
      <c r="AI77" s="26">
        <v>531092</v>
      </c>
      <c r="AJ77" s="27">
        <v>0.9</v>
      </c>
      <c r="AK77" s="27">
        <v>0.85</v>
      </c>
      <c r="AL77" s="27">
        <v>0.95</v>
      </c>
      <c r="AM77" s="27">
        <v>0.84299999999999997</v>
      </c>
      <c r="AN77" s="27">
        <v>0.88</v>
      </c>
      <c r="AO77" s="27">
        <v>0.48799999999999999</v>
      </c>
      <c r="AP77" s="27">
        <v>0.74</v>
      </c>
      <c r="AQ77" s="27">
        <v>0.74</v>
      </c>
      <c r="AR77" s="31" t="s">
        <v>1439</v>
      </c>
    </row>
    <row r="78" spans="1:44" x14ac:dyDescent="0.25">
      <c r="A78" s="22" t="s">
        <v>173</v>
      </c>
      <c r="B78" s="19" t="s">
        <v>174</v>
      </c>
      <c r="C78" s="26">
        <v>440011</v>
      </c>
      <c r="D78" s="26">
        <v>130756</v>
      </c>
      <c r="E78" s="27">
        <v>0.47499999999999998</v>
      </c>
      <c r="F78" s="26">
        <v>15101</v>
      </c>
      <c r="G78" s="26">
        <v>45303</v>
      </c>
      <c r="H78" s="27">
        <v>0.75800000000000001</v>
      </c>
      <c r="I78" s="26">
        <v>10318</v>
      </c>
      <c r="J78" s="27">
        <v>0.92900000000000005</v>
      </c>
      <c r="K78" s="26">
        <v>347476604</v>
      </c>
      <c r="L78" s="26">
        <v>621</v>
      </c>
      <c r="M78" s="26">
        <v>559543</v>
      </c>
      <c r="N78" s="26">
        <v>170973</v>
      </c>
      <c r="O78" s="27">
        <v>0.42699999999999999</v>
      </c>
      <c r="P78" s="26">
        <v>847</v>
      </c>
      <c r="Q78" s="26">
        <v>790</v>
      </c>
      <c r="R78" s="26">
        <v>847</v>
      </c>
      <c r="S78" s="27">
        <v>1.091</v>
      </c>
      <c r="T78" s="27">
        <v>1.6759999999999999</v>
      </c>
      <c r="U78" s="27">
        <v>0.82199999999999995</v>
      </c>
      <c r="V78" s="26">
        <v>337663698</v>
      </c>
      <c r="W78" s="26">
        <v>357289511</v>
      </c>
      <c r="X78" s="26">
        <v>99323797</v>
      </c>
      <c r="Y78" s="26">
        <v>106174497</v>
      </c>
      <c r="Z78" s="26">
        <v>812</v>
      </c>
      <c r="AA78" s="26">
        <v>612</v>
      </c>
      <c r="AB78" s="28">
        <v>0.54669999999999996</v>
      </c>
      <c r="AC78" s="26">
        <v>0</v>
      </c>
      <c r="AD78" s="27">
        <v>0.1764</v>
      </c>
      <c r="AE78" s="27">
        <v>0.67600000000000005</v>
      </c>
      <c r="AF78" s="26">
        <v>612</v>
      </c>
      <c r="AG78" s="26">
        <v>618</v>
      </c>
      <c r="AH78" s="26">
        <v>637</v>
      </c>
      <c r="AI78" s="26">
        <v>560894</v>
      </c>
      <c r="AJ78" s="27">
        <v>0.9</v>
      </c>
      <c r="AK78" s="27">
        <v>0.82099999999999995</v>
      </c>
      <c r="AL78" s="27">
        <v>0.92100000000000004</v>
      </c>
      <c r="AM78" s="27">
        <v>0.82499999999999996</v>
      </c>
      <c r="AN78" s="27">
        <v>0.86099999999999999</v>
      </c>
      <c r="AO78" s="27">
        <v>0.54300000000000004</v>
      </c>
      <c r="AP78" s="27">
        <v>0.72499999999999998</v>
      </c>
      <c r="AQ78" s="27">
        <v>0.72499999999999998</v>
      </c>
      <c r="AR78" s="31" t="s">
        <v>1439</v>
      </c>
    </row>
    <row r="79" spans="1:44" x14ac:dyDescent="0.25">
      <c r="A79" s="22" t="s">
        <v>175</v>
      </c>
      <c r="B79" s="19" t="s">
        <v>176</v>
      </c>
      <c r="C79" s="26">
        <v>259321</v>
      </c>
      <c r="D79" s="26">
        <v>138166</v>
      </c>
      <c r="E79" s="27">
        <v>0.378</v>
      </c>
      <c r="F79" s="26">
        <v>13921</v>
      </c>
      <c r="G79" s="26">
        <v>41763</v>
      </c>
      <c r="H79" s="27">
        <v>0.80800000000000005</v>
      </c>
      <c r="I79" s="26">
        <v>6028</v>
      </c>
      <c r="J79" s="27">
        <v>0.94399999999999995</v>
      </c>
      <c r="K79" s="26">
        <v>1668216738</v>
      </c>
      <c r="L79" s="26">
        <v>5660</v>
      </c>
      <c r="M79" s="26">
        <v>294737</v>
      </c>
      <c r="N79" s="26">
        <v>157036</v>
      </c>
      <c r="O79" s="27">
        <v>0.39200000000000002</v>
      </c>
      <c r="P79" s="26">
        <v>6531</v>
      </c>
      <c r="Q79" s="26">
        <v>6553</v>
      </c>
      <c r="R79" s="26">
        <v>6542</v>
      </c>
      <c r="S79" s="27">
        <v>1.0449999999999999</v>
      </c>
      <c r="T79" s="27">
        <v>1.62</v>
      </c>
      <c r="U79" s="27">
        <v>0.91</v>
      </c>
      <c r="V79" s="26">
        <v>1675428825</v>
      </c>
      <c r="W79" s="26">
        <v>1668216738</v>
      </c>
      <c r="X79" s="26">
        <v>841775596</v>
      </c>
      <c r="Y79" s="26">
        <v>888827434</v>
      </c>
      <c r="Z79" s="26">
        <v>6433</v>
      </c>
      <c r="AA79" s="26">
        <v>5775</v>
      </c>
      <c r="AB79" s="28">
        <v>0.68320000000000003</v>
      </c>
      <c r="AC79" s="26">
        <v>22</v>
      </c>
      <c r="AD79" s="27">
        <v>0.26869999999999999</v>
      </c>
      <c r="AE79" s="27">
        <v>0.62</v>
      </c>
      <c r="AF79" s="26">
        <v>6037</v>
      </c>
      <c r="AG79" s="26">
        <v>6064</v>
      </c>
      <c r="AH79" s="26">
        <v>5552</v>
      </c>
      <c r="AI79" s="26">
        <v>300471</v>
      </c>
      <c r="AJ79" s="27">
        <v>0.9</v>
      </c>
      <c r="AK79" s="27">
        <v>0.86299999999999999</v>
      </c>
      <c r="AL79" s="27">
        <v>0.95</v>
      </c>
      <c r="AM79" s="27">
        <v>0.95</v>
      </c>
      <c r="AN79" s="27">
        <v>0.98</v>
      </c>
      <c r="AO79" s="27">
        <v>0.61799999999999999</v>
      </c>
      <c r="AP79" s="27">
        <v>0.85299999999999998</v>
      </c>
      <c r="AQ79" s="27">
        <v>0.85299999999999998</v>
      </c>
      <c r="AR79" s="31" t="s">
        <v>1439</v>
      </c>
    </row>
    <row r="80" spans="1:44" x14ac:dyDescent="0.25">
      <c r="A80" s="22" t="s">
        <v>177</v>
      </c>
      <c r="B80" s="19" t="s">
        <v>178</v>
      </c>
      <c r="C80" s="26">
        <v>519881</v>
      </c>
      <c r="D80" s="26">
        <v>212575</v>
      </c>
      <c r="E80" s="27">
        <v>0.65600000000000003</v>
      </c>
      <c r="F80" s="26">
        <v>14162</v>
      </c>
      <c r="G80" s="26">
        <v>42486</v>
      </c>
      <c r="H80" s="27">
        <v>0.66600000000000004</v>
      </c>
      <c r="I80" s="26">
        <v>12066</v>
      </c>
      <c r="J80" s="27">
        <v>0.90200000000000002</v>
      </c>
      <c r="K80" s="26">
        <v>2293689589</v>
      </c>
      <c r="L80" s="26">
        <v>3680</v>
      </c>
      <c r="M80" s="26">
        <v>623285</v>
      </c>
      <c r="N80" s="26">
        <v>260289</v>
      </c>
      <c r="O80" s="27">
        <v>0.65100000000000002</v>
      </c>
      <c r="P80" s="26">
        <v>4318</v>
      </c>
      <c r="Q80" s="26">
        <v>4304</v>
      </c>
      <c r="R80" s="26">
        <v>4318</v>
      </c>
      <c r="S80" s="27">
        <v>1.0449999999999999</v>
      </c>
      <c r="T80" s="27">
        <v>1.304</v>
      </c>
      <c r="U80" s="27">
        <v>0.57699999999999996</v>
      </c>
      <c r="V80" s="26">
        <v>2244792534</v>
      </c>
      <c r="W80" s="26">
        <v>2342586644</v>
      </c>
      <c r="X80" s="26">
        <v>884877227</v>
      </c>
      <c r="Y80" s="26">
        <v>957866899</v>
      </c>
      <c r="Z80" s="26">
        <v>4506</v>
      </c>
      <c r="AA80" s="26">
        <v>3689</v>
      </c>
      <c r="AB80" s="28">
        <v>0.377</v>
      </c>
      <c r="AC80" s="26">
        <v>25</v>
      </c>
      <c r="AD80" s="27">
        <v>8.5400000000000004E-2</v>
      </c>
      <c r="AE80" s="27">
        <v>0.30399999999999999</v>
      </c>
      <c r="AF80" s="26">
        <v>4047</v>
      </c>
      <c r="AG80" s="26">
        <v>3827</v>
      </c>
      <c r="AH80" s="26">
        <v>3873</v>
      </c>
      <c r="AI80" s="26">
        <v>604850</v>
      </c>
      <c r="AJ80" s="27">
        <v>0.74299999999999999</v>
      </c>
      <c r="AK80" s="27">
        <v>0.80300000000000005</v>
      </c>
      <c r="AL80" s="27">
        <v>0.90300000000000002</v>
      </c>
      <c r="AM80" s="27">
        <v>0.80400000000000005</v>
      </c>
      <c r="AN80" s="27">
        <v>0.80400000000000005</v>
      </c>
      <c r="AO80" s="27">
        <v>0.57299999999999995</v>
      </c>
      <c r="AP80" s="27">
        <v>0.70399999999999996</v>
      </c>
      <c r="AQ80" s="27">
        <v>0.70399999999999996</v>
      </c>
      <c r="AR80" s="31" t="s">
        <v>1439</v>
      </c>
    </row>
    <row r="81" spans="1:44" x14ac:dyDescent="0.25">
      <c r="A81" s="22" t="s">
        <v>179</v>
      </c>
      <c r="B81" s="19" t="s">
        <v>180</v>
      </c>
      <c r="C81" s="26">
        <v>294746</v>
      </c>
      <c r="D81" s="26">
        <v>133012</v>
      </c>
      <c r="E81" s="27">
        <v>0.39200000000000002</v>
      </c>
      <c r="F81" s="26">
        <v>12428</v>
      </c>
      <c r="G81" s="26">
        <v>37284</v>
      </c>
      <c r="H81" s="27">
        <v>0.80100000000000005</v>
      </c>
      <c r="I81" s="26">
        <v>8360</v>
      </c>
      <c r="J81" s="27">
        <v>0.94199999999999995</v>
      </c>
      <c r="K81" s="26">
        <v>372754182</v>
      </c>
      <c r="L81" s="26">
        <v>1027</v>
      </c>
      <c r="M81" s="26">
        <v>362954</v>
      </c>
      <c r="N81" s="26">
        <v>164873</v>
      </c>
      <c r="O81" s="27">
        <v>0.41199999999999998</v>
      </c>
      <c r="P81" s="26">
        <v>1306</v>
      </c>
      <c r="Q81" s="26">
        <v>1281</v>
      </c>
      <c r="R81" s="26">
        <v>1306</v>
      </c>
      <c r="S81" s="27">
        <v>1.0449999999999999</v>
      </c>
      <c r="T81" s="27">
        <v>1.4490000000000001</v>
      </c>
      <c r="U81" s="27">
        <v>0.877</v>
      </c>
      <c r="V81" s="26">
        <v>370295764</v>
      </c>
      <c r="W81" s="26">
        <v>375212600</v>
      </c>
      <c r="X81" s="26">
        <v>160200532</v>
      </c>
      <c r="Y81" s="26">
        <v>169325008</v>
      </c>
      <c r="Z81" s="26">
        <v>1273</v>
      </c>
      <c r="AA81" s="26">
        <v>1057</v>
      </c>
      <c r="AB81" s="28">
        <v>0.56179999999999997</v>
      </c>
      <c r="AC81" s="26">
        <v>0</v>
      </c>
      <c r="AD81" s="27">
        <v>0.12740000000000001</v>
      </c>
      <c r="AE81" s="27">
        <v>0.44900000000000001</v>
      </c>
      <c r="AF81" s="26">
        <v>1049</v>
      </c>
      <c r="AG81" s="26">
        <v>1035</v>
      </c>
      <c r="AH81" s="26">
        <v>1067</v>
      </c>
      <c r="AI81" s="26">
        <v>351651</v>
      </c>
      <c r="AJ81" s="27">
        <v>0.9</v>
      </c>
      <c r="AK81" s="27">
        <v>0.82799999999999996</v>
      </c>
      <c r="AL81" s="27">
        <v>0.92800000000000005</v>
      </c>
      <c r="AM81" s="27">
        <v>0.92800000000000005</v>
      </c>
      <c r="AN81" s="27">
        <v>0.92800000000000005</v>
      </c>
      <c r="AO81" s="27">
        <v>0.64500000000000002</v>
      </c>
      <c r="AP81" s="27">
        <v>0.82799999999999996</v>
      </c>
      <c r="AQ81" s="27">
        <v>0.82799999999999996</v>
      </c>
      <c r="AR81" s="31" t="s">
        <v>1439</v>
      </c>
    </row>
    <row r="82" spans="1:44" x14ac:dyDescent="0.25">
      <c r="A82" s="22" t="s">
        <v>181</v>
      </c>
      <c r="B82" s="19" t="s">
        <v>182</v>
      </c>
      <c r="C82" s="26">
        <v>403470</v>
      </c>
      <c r="D82" s="26">
        <v>134211</v>
      </c>
      <c r="E82" s="27">
        <v>0.45900000000000002</v>
      </c>
      <c r="F82" s="26">
        <v>21157</v>
      </c>
      <c r="G82" s="26">
        <v>63471</v>
      </c>
      <c r="H82" s="27">
        <v>0.76600000000000001</v>
      </c>
      <c r="I82" s="26">
        <v>9341</v>
      </c>
      <c r="J82" s="27">
        <v>0.93200000000000005</v>
      </c>
      <c r="K82" s="26">
        <v>236416201</v>
      </c>
      <c r="L82" s="26">
        <v>478</v>
      </c>
      <c r="M82" s="26">
        <v>494594</v>
      </c>
      <c r="N82" s="26">
        <v>165096</v>
      </c>
      <c r="O82" s="27">
        <v>0.41199999999999998</v>
      </c>
      <c r="P82" s="26">
        <v>564</v>
      </c>
      <c r="Q82" s="26">
        <v>585</v>
      </c>
      <c r="R82" s="26">
        <v>575</v>
      </c>
      <c r="S82" s="27">
        <v>1.0449999999999999</v>
      </c>
      <c r="T82" s="27">
        <v>1.8560000000000001</v>
      </c>
      <c r="U82" s="27">
        <v>0.82399999999999995</v>
      </c>
      <c r="V82" s="26">
        <v>235591761</v>
      </c>
      <c r="W82" s="26">
        <v>237240641</v>
      </c>
      <c r="X82" s="26">
        <v>214168084</v>
      </c>
      <c r="Y82" s="26">
        <v>78916137</v>
      </c>
      <c r="Z82" s="26">
        <v>588</v>
      </c>
      <c r="AA82" s="26">
        <v>538</v>
      </c>
      <c r="AB82" s="28">
        <v>0.57479999999999998</v>
      </c>
      <c r="AC82" s="26">
        <v>1</v>
      </c>
      <c r="AD82" s="27">
        <v>0.18579999999999999</v>
      </c>
      <c r="AE82" s="27">
        <v>0.85599999999999998</v>
      </c>
      <c r="AF82" s="26">
        <v>540</v>
      </c>
      <c r="AG82" s="26">
        <v>532</v>
      </c>
      <c r="AH82" s="26">
        <v>484</v>
      </c>
      <c r="AI82" s="26">
        <v>490166</v>
      </c>
      <c r="AJ82" s="27">
        <v>0.9</v>
      </c>
      <c r="AK82" s="27">
        <v>0.85599999999999998</v>
      </c>
      <c r="AL82" s="27">
        <v>0.95</v>
      </c>
      <c r="AM82" s="27">
        <v>0.86</v>
      </c>
      <c r="AN82" s="27">
        <v>0.89800000000000002</v>
      </c>
      <c r="AO82" s="27">
        <v>0.61799999999999999</v>
      </c>
      <c r="AP82" s="27">
        <v>0.76</v>
      </c>
      <c r="AQ82" s="27">
        <v>0.76</v>
      </c>
      <c r="AR82" s="31" t="s">
        <v>1439</v>
      </c>
    </row>
    <row r="83" spans="1:44" x14ac:dyDescent="0.25">
      <c r="A83" s="22" t="s">
        <v>183</v>
      </c>
      <c r="B83" s="19" t="s">
        <v>184</v>
      </c>
      <c r="C83" s="26">
        <v>375593</v>
      </c>
      <c r="D83" s="26">
        <v>134459</v>
      </c>
      <c r="E83" s="27">
        <v>0.442</v>
      </c>
      <c r="F83" s="26">
        <v>15570</v>
      </c>
      <c r="G83" s="26">
        <v>46710</v>
      </c>
      <c r="H83" s="27">
        <v>0.77500000000000002</v>
      </c>
      <c r="I83" s="26">
        <v>10129</v>
      </c>
      <c r="J83" s="27">
        <v>0.93400000000000005</v>
      </c>
      <c r="K83" s="26">
        <v>335092734</v>
      </c>
      <c r="L83" s="26">
        <v>752</v>
      </c>
      <c r="M83" s="26">
        <v>445602</v>
      </c>
      <c r="N83" s="26">
        <v>162531</v>
      </c>
      <c r="O83" s="27">
        <v>0.40600000000000003</v>
      </c>
      <c r="P83" s="26">
        <v>909</v>
      </c>
      <c r="Q83" s="26">
        <v>920</v>
      </c>
      <c r="R83" s="26">
        <v>915</v>
      </c>
      <c r="S83" s="27">
        <v>1.0449999999999999</v>
      </c>
      <c r="T83" s="27">
        <v>1.7689999999999999</v>
      </c>
      <c r="U83" s="27">
        <v>0.82299999999999995</v>
      </c>
      <c r="V83" s="26">
        <v>328770947</v>
      </c>
      <c r="W83" s="26">
        <v>341414522</v>
      </c>
      <c r="X83" s="26">
        <v>111033341</v>
      </c>
      <c r="Y83" s="26">
        <v>122224027</v>
      </c>
      <c r="Z83" s="26">
        <v>909</v>
      </c>
      <c r="AA83" s="26">
        <v>738</v>
      </c>
      <c r="AB83" s="28">
        <v>0.51910000000000001</v>
      </c>
      <c r="AC83" s="26">
        <v>0</v>
      </c>
      <c r="AD83" s="27">
        <v>0.11840000000000001</v>
      </c>
      <c r="AE83" s="27">
        <v>0.76900000000000002</v>
      </c>
      <c r="AF83" s="26">
        <v>738</v>
      </c>
      <c r="AG83" s="26">
        <v>700</v>
      </c>
      <c r="AH83" s="26">
        <v>765</v>
      </c>
      <c r="AI83" s="26">
        <v>446293</v>
      </c>
      <c r="AJ83" s="27">
        <v>0.9</v>
      </c>
      <c r="AK83" s="27">
        <v>0.84399999999999997</v>
      </c>
      <c r="AL83" s="27">
        <v>0.94399999999999995</v>
      </c>
      <c r="AM83" s="27">
        <v>0.88100000000000001</v>
      </c>
      <c r="AN83" s="27">
        <v>0.88100000000000001</v>
      </c>
      <c r="AO83" s="27">
        <v>0.61199999999999999</v>
      </c>
      <c r="AP83" s="27">
        <v>0.78100000000000003</v>
      </c>
      <c r="AQ83" s="27">
        <v>0.78100000000000003</v>
      </c>
      <c r="AR83" s="31" t="s">
        <v>1439</v>
      </c>
    </row>
    <row r="84" spans="1:44" x14ac:dyDescent="0.25">
      <c r="A84" s="22" t="s">
        <v>185</v>
      </c>
      <c r="B84" s="19" t="s">
        <v>186</v>
      </c>
      <c r="C84" s="26">
        <v>417454</v>
      </c>
      <c r="D84" s="26">
        <v>165340</v>
      </c>
      <c r="E84" s="27">
        <v>0.51800000000000002</v>
      </c>
      <c r="F84" s="26">
        <v>16694</v>
      </c>
      <c r="G84" s="26">
        <v>50082</v>
      </c>
      <c r="H84" s="27">
        <v>0.73599999999999999</v>
      </c>
      <c r="I84" s="26">
        <v>8581</v>
      </c>
      <c r="J84" s="27">
        <v>0.92300000000000004</v>
      </c>
      <c r="K84" s="26">
        <v>438973404</v>
      </c>
      <c r="L84" s="26">
        <v>871</v>
      </c>
      <c r="M84" s="26">
        <v>503987</v>
      </c>
      <c r="N84" s="26">
        <v>200838</v>
      </c>
      <c r="O84" s="27">
        <v>0.502</v>
      </c>
      <c r="P84" s="26">
        <v>1053</v>
      </c>
      <c r="Q84" s="26">
        <v>1025</v>
      </c>
      <c r="R84" s="26">
        <v>1053</v>
      </c>
      <c r="S84" s="27">
        <v>1.0449999999999999</v>
      </c>
      <c r="T84" s="27">
        <v>1.786</v>
      </c>
      <c r="U84" s="27">
        <v>0.75800000000000001</v>
      </c>
      <c r="V84" s="26">
        <v>436280236</v>
      </c>
      <c r="W84" s="26">
        <v>441666572</v>
      </c>
      <c r="X84" s="26">
        <v>161957243</v>
      </c>
      <c r="Y84" s="26">
        <v>174929946</v>
      </c>
      <c r="Z84" s="26">
        <v>1058</v>
      </c>
      <c r="AA84" s="26">
        <v>887</v>
      </c>
      <c r="AB84" s="28">
        <v>0.48670000000000002</v>
      </c>
      <c r="AC84" s="26">
        <v>9</v>
      </c>
      <c r="AD84" s="27">
        <v>0.1648</v>
      </c>
      <c r="AE84" s="27">
        <v>0.78600000000000003</v>
      </c>
      <c r="AF84" s="26">
        <v>890</v>
      </c>
      <c r="AG84" s="26">
        <v>894</v>
      </c>
      <c r="AH84" s="26">
        <v>910</v>
      </c>
      <c r="AI84" s="26">
        <v>485347</v>
      </c>
      <c r="AJ84" s="27">
        <v>0.9</v>
      </c>
      <c r="AK84" s="27">
        <v>0.85499999999999998</v>
      </c>
      <c r="AL84" s="27">
        <v>0.95</v>
      </c>
      <c r="AM84" s="27">
        <v>0.86199999999999999</v>
      </c>
      <c r="AN84" s="27">
        <v>0.9</v>
      </c>
      <c r="AO84" s="27">
        <v>0.53800000000000003</v>
      </c>
      <c r="AP84" s="27">
        <v>0.76200000000000001</v>
      </c>
      <c r="AQ84" s="27">
        <v>0.76200000000000001</v>
      </c>
      <c r="AR84" s="31" t="s">
        <v>1439</v>
      </c>
    </row>
    <row r="85" spans="1:44" x14ac:dyDescent="0.25">
      <c r="A85" s="22" t="s">
        <v>187</v>
      </c>
      <c r="B85" s="19" t="s">
        <v>188</v>
      </c>
      <c r="C85" s="26">
        <v>374728</v>
      </c>
      <c r="D85" s="26">
        <v>116475</v>
      </c>
      <c r="E85" s="27">
        <v>0.41299999999999998</v>
      </c>
      <c r="F85" s="26">
        <v>15653</v>
      </c>
      <c r="G85" s="26">
        <v>46959</v>
      </c>
      <c r="H85" s="27">
        <v>0.79</v>
      </c>
      <c r="I85" s="26">
        <v>6405</v>
      </c>
      <c r="J85" s="27">
        <v>0.93899999999999995</v>
      </c>
      <c r="K85" s="26">
        <v>325513079</v>
      </c>
      <c r="L85" s="26">
        <v>716</v>
      </c>
      <c r="M85" s="26">
        <v>454627</v>
      </c>
      <c r="N85" s="26">
        <v>144781</v>
      </c>
      <c r="O85" s="27">
        <v>0.36199999999999999</v>
      </c>
      <c r="P85" s="26">
        <v>950</v>
      </c>
      <c r="Q85" s="26">
        <v>887</v>
      </c>
      <c r="R85" s="26">
        <v>950</v>
      </c>
      <c r="S85" s="27">
        <v>1.0449999999999999</v>
      </c>
      <c r="T85" s="27">
        <v>1.7549999999999999</v>
      </c>
      <c r="U85" s="27">
        <v>0.89800000000000002</v>
      </c>
      <c r="V85" s="26">
        <v>317517941</v>
      </c>
      <c r="W85" s="26">
        <v>333508217</v>
      </c>
      <c r="X85" s="26">
        <v>98888076</v>
      </c>
      <c r="Y85" s="26">
        <v>103663411</v>
      </c>
      <c r="Z85" s="26">
        <v>890</v>
      </c>
      <c r="AA85" s="26">
        <v>773</v>
      </c>
      <c r="AB85" s="28">
        <v>0.3574</v>
      </c>
      <c r="AC85" s="26">
        <v>2</v>
      </c>
      <c r="AD85" s="27">
        <v>0.2331</v>
      </c>
      <c r="AE85" s="27">
        <v>0.755</v>
      </c>
      <c r="AF85" s="26">
        <v>777</v>
      </c>
      <c r="AG85" s="26">
        <v>752</v>
      </c>
      <c r="AH85" s="26">
        <v>722</v>
      </c>
      <c r="AI85" s="26">
        <v>461922</v>
      </c>
      <c r="AJ85" s="27">
        <v>0.9</v>
      </c>
      <c r="AK85" s="27">
        <v>0.85799999999999998</v>
      </c>
      <c r="AL85" s="27">
        <v>0.95</v>
      </c>
      <c r="AM85" s="27">
        <v>0.874</v>
      </c>
      <c r="AN85" s="27">
        <v>0.91200000000000003</v>
      </c>
      <c r="AO85" s="27">
        <v>0.437</v>
      </c>
      <c r="AP85" s="27">
        <v>0.77400000000000002</v>
      </c>
      <c r="AQ85" s="27">
        <v>0.77400000000000002</v>
      </c>
      <c r="AR85" s="31" t="s">
        <v>1439</v>
      </c>
    </row>
    <row r="86" spans="1:44" x14ac:dyDescent="0.25">
      <c r="A86" s="22" t="s">
        <v>189</v>
      </c>
      <c r="B86" s="19" t="s">
        <v>190</v>
      </c>
      <c r="C86" s="26">
        <v>319460</v>
      </c>
      <c r="D86" s="26">
        <v>144894</v>
      </c>
      <c r="E86" s="27">
        <v>0.42599999999999999</v>
      </c>
      <c r="F86" s="26">
        <v>15751</v>
      </c>
      <c r="G86" s="26">
        <v>47253</v>
      </c>
      <c r="H86" s="27">
        <v>0.78300000000000003</v>
      </c>
      <c r="I86" s="26">
        <v>7852</v>
      </c>
      <c r="J86" s="27">
        <v>0.93700000000000006</v>
      </c>
      <c r="K86" s="26">
        <v>608601936</v>
      </c>
      <c r="L86" s="26">
        <v>1616</v>
      </c>
      <c r="M86" s="26">
        <v>376610</v>
      </c>
      <c r="N86" s="26">
        <v>174482</v>
      </c>
      <c r="O86" s="27">
        <v>0.436</v>
      </c>
      <c r="P86" s="26">
        <v>1984</v>
      </c>
      <c r="Q86" s="26">
        <v>2003</v>
      </c>
      <c r="R86" s="26">
        <v>1994</v>
      </c>
      <c r="S86" s="27">
        <v>1.0449999999999999</v>
      </c>
      <c r="T86" s="27">
        <v>1.7529999999999999</v>
      </c>
      <c r="U86" s="27">
        <v>0.873</v>
      </c>
      <c r="V86" s="26">
        <v>595534474</v>
      </c>
      <c r="W86" s="26">
        <v>621669398</v>
      </c>
      <c r="X86" s="26">
        <v>276414201</v>
      </c>
      <c r="Y86" s="26">
        <v>281964361</v>
      </c>
      <c r="Z86" s="26">
        <v>1946</v>
      </c>
      <c r="AA86" s="26">
        <v>1604</v>
      </c>
      <c r="AB86" s="28">
        <v>0.60240000000000005</v>
      </c>
      <c r="AC86" s="26">
        <v>12</v>
      </c>
      <c r="AD86" s="27">
        <v>0.24440000000000001</v>
      </c>
      <c r="AE86" s="27">
        <v>0.753</v>
      </c>
      <c r="AF86" s="26">
        <v>1717</v>
      </c>
      <c r="AG86" s="26">
        <v>1673</v>
      </c>
      <c r="AH86" s="26">
        <v>1617</v>
      </c>
      <c r="AI86" s="26">
        <v>384458</v>
      </c>
      <c r="AJ86" s="27">
        <v>0.9</v>
      </c>
      <c r="AK86" s="27">
        <v>0.84499999999999997</v>
      </c>
      <c r="AL86" s="27">
        <v>0.94499999999999995</v>
      </c>
      <c r="AM86" s="27">
        <v>0.91200000000000003</v>
      </c>
      <c r="AN86" s="27">
        <v>0.95199999999999996</v>
      </c>
      <c r="AO86" s="27">
        <v>0.60199999999999998</v>
      </c>
      <c r="AP86" s="27">
        <v>0.81200000000000006</v>
      </c>
      <c r="AQ86" s="27">
        <v>0.81200000000000006</v>
      </c>
      <c r="AR86" s="31" t="s">
        <v>1439</v>
      </c>
    </row>
    <row r="87" spans="1:44" x14ac:dyDescent="0.25">
      <c r="A87" s="22" t="s">
        <v>191</v>
      </c>
      <c r="B87" s="19" t="s">
        <v>192</v>
      </c>
      <c r="C87" s="26">
        <v>558892</v>
      </c>
      <c r="D87" s="26">
        <v>126045</v>
      </c>
      <c r="E87" s="27">
        <v>0.53900000000000003</v>
      </c>
      <c r="F87" s="26">
        <v>20532</v>
      </c>
      <c r="G87" s="26">
        <v>61596</v>
      </c>
      <c r="H87" s="27">
        <v>0.72599999999999998</v>
      </c>
      <c r="I87" s="26">
        <v>12333</v>
      </c>
      <c r="J87" s="27">
        <v>0.92</v>
      </c>
      <c r="K87" s="26">
        <v>196171370</v>
      </c>
      <c r="L87" s="26">
        <v>287</v>
      </c>
      <c r="M87" s="26">
        <v>683523</v>
      </c>
      <c r="N87" s="26">
        <v>154153</v>
      </c>
      <c r="O87" s="27">
        <v>0.38500000000000001</v>
      </c>
      <c r="P87" s="26">
        <v>353</v>
      </c>
      <c r="Q87" s="26">
        <v>375</v>
      </c>
      <c r="R87" s="26">
        <v>364</v>
      </c>
      <c r="S87" s="27">
        <v>1.0449999999999999</v>
      </c>
      <c r="T87" s="27">
        <v>1.927</v>
      </c>
      <c r="U87" s="27">
        <v>0.72199999999999998</v>
      </c>
      <c r="V87" s="26">
        <v>196589209</v>
      </c>
      <c r="W87" s="26">
        <v>196171370</v>
      </c>
      <c r="X87" s="26">
        <v>43329903</v>
      </c>
      <c r="Y87" s="26">
        <v>44241931</v>
      </c>
      <c r="Z87" s="26">
        <v>351</v>
      </c>
      <c r="AA87" s="26">
        <v>288</v>
      </c>
      <c r="AB87" s="28">
        <v>0.5474</v>
      </c>
      <c r="AC87" s="26">
        <v>8</v>
      </c>
      <c r="AD87" s="27">
        <v>0.17269999999999999</v>
      </c>
      <c r="AE87" s="27">
        <v>0.92700000000000005</v>
      </c>
      <c r="AF87" s="26">
        <v>288</v>
      </c>
      <c r="AG87" s="26">
        <v>285</v>
      </c>
      <c r="AH87" s="26">
        <v>293</v>
      </c>
      <c r="AI87" s="26">
        <v>669526</v>
      </c>
      <c r="AJ87" s="27">
        <v>0.9</v>
      </c>
      <c r="AK87" s="27">
        <v>0.82699999999999996</v>
      </c>
      <c r="AL87" s="27">
        <v>0.92700000000000005</v>
      </c>
      <c r="AM87" s="27">
        <v>0.82699999999999996</v>
      </c>
      <c r="AN87" s="27">
        <v>0.86299999999999999</v>
      </c>
      <c r="AO87" s="27">
        <v>0.55100000000000005</v>
      </c>
      <c r="AP87" s="27">
        <v>0.67200000000000004</v>
      </c>
      <c r="AQ87" s="27">
        <v>0.67200000000000004</v>
      </c>
      <c r="AR87" s="31" t="s">
        <v>1439</v>
      </c>
    </row>
    <row r="88" spans="1:44" x14ac:dyDescent="0.25">
      <c r="A88" s="22" t="s">
        <v>193</v>
      </c>
      <c r="B88" s="19" t="s">
        <v>194</v>
      </c>
      <c r="C88" s="26">
        <v>315190</v>
      </c>
      <c r="D88" s="26">
        <v>120136</v>
      </c>
      <c r="E88" s="27">
        <v>0.38300000000000001</v>
      </c>
      <c r="F88" s="26">
        <v>15752</v>
      </c>
      <c r="G88" s="26">
        <v>47256</v>
      </c>
      <c r="H88" s="27">
        <v>0.80500000000000005</v>
      </c>
      <c r="I88" s="26">
        <v>7766</v>
      </c>
      <c r="J88" s="27">
        <v>0.94299999999999995</v>
      </c>
      <c r="K88" s="26">
        <v>262453614</v>
      </c>
      <c r="L88" s="26">
        <v>694</v>
      </c>
      <c r="M88" s="26">
        <v>378175</v>
      </c>
      <c r="N88" s="26">
        <v>146794</v>
      </c>
      <c r="O88" s="27">
        <v>0.36699999999999999</v>
      </c>
      <c r="P88" s="26">
        <v>827</v>
      </c>
      <c r="Q88" s="26">
        <v>861</v>
      </c>
      <c r="R88" s="26">
        <v>844</v>
      </c>
      <c r="S88" s="27">
        <v>1.0449999999999999</v>
      </c>
      <c r="T88" s="27">
        <v>1.81</v>
      </c>
      <c r="U88" s="27">
        <v>0.91</v>
      </c>
      <c r="V88" s="26">
        <v>257625832</v>
      </c>
      <c r="W88" s="26">
        <v>267281396</v>
      </c>
      <c r="X88" s="26">
        <v>92288650</v>
      </c>
      <c r="Y88" s="26">
        <v>101875547</v>
      </c>
      <c r="Z88" s="26">
        <v>848</v>
      </c>
      <c r="AA88" s="26">
        <v>697</v>
      </c>
      <c r="AB88" s="28">
        <v>0.56020000000000003</v>
      </c>
      <c r="AC88" s="26">
        <v>0</v>
      </c>
      <c r="AD88" s="27">
        <v>0.1111</v>
      </c>
      <c r="AE88" s="27">
        <v>0.81</v>
      </c>
      <c r="AF88" s="26">
        <v>698</v>
      </c>
      <c r="AG88" s="26">
        <v>695</v>
      </c>
      <c r="AH88" s="26">
        <v>721</v>
      </c>
      <c r="AI88" s="26">
        <v>370709</v>
      </c>
      <c r="AJ88" s="27">
        <v>0.9</v>
      </c>
      <c r="AK88" s="27">
        <v>0.876</v>
      </c>
      <c r="AL88" s="27">
        <v>0.95</v>
      </c>
      <c r="AM88" s="27">
        <v>0.91800000000000004</v>
      </c>
      <c r="AN88" s="27">
        <v>0.95799999999999996</v>
      </c>
      <c r="AO88" s="27">
        <v>0.59599999999999997</v>
      </c>
      <c r="AP88" s="27">
        <v>0.81799999999999995</v>
      </c>
      <c r="AQ88" s="27">
        <v>0.81799999999999995</v>
      </c>
      <c r="AR88" s="31" t="s">
        <v>1439</v>
      </c>
    </row>
    <row r="89" spans="1:44" x14ac:dyDescent="0.25">
      <c r="A89" s="22" t="s">
        <v>195</v>
      </c>
      <c r="B89" s="19" t="s">
        <v>196</v>
      </c>
      <c r="C89" s="26">
        <v>302378</v>
      </c>
      <c r="D89" s="26">
        <v>119554</v>
      </c>
      <c r="E89" s="27">
        <v>0.374</v>
      </c>
      <c r="F89" s="26">
        <v>16540</v>
      </c>
      <c r="G89" s="26">
        <v>49620</v>
      </c>
      <c r="H89" s="27">
        <v>0.81</v>
      </c>
      <c r="I89" s="26">
        <v>5524</v>
      </c>
      <c r="J89" s="27">
        <v>0.94399999999999995</v>
      </c>
      <c r="K89" s="26">
        <v>453298586</v>
      </c>
      <c r="L89" s="26">
        <v>1212</v>
      </c>
      <c r="M89" s="26">
        <v>374008</v>
      </c>
      <c r="N89" s="26">
        <v>149837</v>
      </c>
      <c r="O89" s="27">
        <v>0.374</v>
      </c>
      <c r="P89" s="26">
        <v>1587</v>
      </c>
      <c r="Q89" s="26">
        <v>1576</v>
      </c>
      <c r="R89" s="26">
        <v>1587</v>
      </c>
      <c r="S89" s="27">
        <v>1.0449999999999999</v>
      </c>
      <c r="T89" s="27">
        <v>1.758</v>
      </c>
      <c r="U89" s="27">
        <v>0.91</v>
      </c>
      <c r="V89" s="26">
        <v>447284823</v>
      </c>
      <c r="W89" s="26">
        <v>459312350</v>
      </c>
      <c r="X89" s="26">
        <v>170515136</v>
      </c>
      <c r="Y89" s="26">
        <v>181602771</v>
      </c>
      <c r="Z89" s="26">
        <v>1519</v>
      </c>
      <c r="AA89" s="26">
        <v>1248</v>
      </c>
      <c r="AB89" s="28">
        <v>0.47589999999999999</v>
      </c>
      <c r="AC89" s="26">
        <v>0</v>
      </c>
      <c r="AD89" s="27">
        <v>0.17810000000000001</v>
      </c>
      <c r="AE89" s="27">
        <v>0.75800000000000001</v>
      </c>
      <c r="AF89" s="26">
        <v>1251</v>
      </c>
      <c r="AG89" s="26">
        <v>1256</v>
      </c>
      <c r="AH89" s="26">
        <v>1218</v>
      </c>
      <c r="AI89" s="26">
        <v>377103</v>
      </c>
      <c r="AJ89" s="27">
        <v>0.9</v>
      </c>
      <c r="AK89" s="27">
        <v>0.86299999999999999</v>
      </c>
      <c r="AL89" s="27">
        <v>0.95</v>
      </c>
      <c r="AM89" s="27">
        <v>0.91500000000000004</v>
      </c>
      <c r="AN89" s="27">
        <v>0.95499999999999996</v>
      </c>
      <c r="AO89" s="27">
        <v>0.46</v>
      </c>
      <c r="AP89" s="27">
        <v>0.81499999999999995</v>
      </c>
      <c r="AQ89" s="27">
        <v>0.81499999999999995</v>
      </c>
      <c r="AR89" s="31" t="s">
        <v>1439</v>
      </c>
    </row>
    <row r="90" spans="1:44" x14ac:dyDescent="0.25">
      <c r="A90" s="22" t="s">
        <v>197</v>
      </c>
      <c r="B90" s="19" t="s">
        <v>198</v>
      </c>
      <c r="C90" s="26">
        <v>612218</v>
      </c>
      <c r="D90" s="26">
        <v>153976</v>
      </c>
      <c r="E90" s="27">
        <v>0.61599999999999999</v>
      </c>
      <c r="F90" s="26">
        <v>18530</v>
      </c>
      <c r="G90" s="26">
        <v>55590</v>
      </c>
      <c r="H90" s="27">
        <v>0.68600000000000005</v>
      </c>
      <c r="I90" s="26">
        <v>14249</v>
      </c>
      <c r="J90" s="27">
        <v>0.90800000000000003</v>
      </c>
      <c r="K90" s="26">
        <v>847634366</v>
      </c>
      <c r="L90" s="26">
        <v>1136</v>
      </c>
      <c r="M90" s="26">
        <v>746157</v>
      </c>
      <c r="N90" s="26">
        <v>191521</v>
      </c>
      <c r="O90" s="27">
        <v>0.47899999999999998</v>
      </c>
      <c r="P90" s="26">
        <v>1360</v>
      </c>
      <c r="Q90" s="26">
        <v>1365</v>
      </c>
      <c r="R90" s="26">
        <v>1363</v>
      </c>
      <c r="S90" s="27">
        <v>1</v>
      </c>
      <c r="T90" s="27">
        <v>1.8819999999999999</v>
      </c>
      <c r="U90" s="27">
        <v>0.64</v>
      </c>
      <c r="V90" s="26">
        <v>830203304</v>
      </c>
      <c r="W90" s="26">
        <v>865065428</v>
      </c>
      <c r="X90" s="26">
        <v>196346120</v>
      </c>
      <c r="Y90" s="26">
        <v>217568836</v>
      </c>
      <c r="Z90" s="26">
        <v>1413</v>
      </c>
      <c r="AA90" s="26">
        <v>1121</v>
      </c>
      <c r="AB90" s="28">
        <v>0.53339999999999999</v>
      </c>
      <c r="AC90" s="26">
        <v>0</v>
      </c>
      <c r="AD90" s="27">
        <v>0.17580000000000001</v>
      </c>
      <c r="AE90" s="27">
        <v>0.88200000000000001</v>
      </c>
      <c r="AF90" s="26">
        <v>1214</v>
      </c>
      <c r="AG90" s="26">
        <v>1142</v>
      </c>
      <c r="AH90" s="26">
        <v>1176</v>
      </c>
      <c r="AI90" s="26">
        <v>735599</v>
      </c>
      <c r="AJ90" s="27">
        <v>0.82799999999999996</v>
      </c>
      <c r="AK90" s="27">
        <v>0.76700000000000002</v>
      </c>
      <c r="AL90" s="27">
        <v>0.86699999999999999</v>
      </c>
      <c r="AM90" s="27">
        <v>0.76700000000000002</v>
      </c>
      <c r="AN90" s="27">
        <v>0.8</v>
      </c>
      <c r="AO90" s="27">
        <v>0.55900000000000005</v>
      </c>
      <c r="AP90" s="27">
        <v>0.63900000000000001</v>
      </c>
      <c r="AQ90" s="27">
        <v>0.63900000000000001</v>
      </c>
      <c r="AR90" s="31" t="s">
        <v>1439</v>
      </c>
    </row>
    <row r="91" spans="1:44" x14ac:dyDescent="0.25">
      <c r="A91" s="22" t="s">
        <v>199</v>
      </c>
      <c r="B91" s="19" t="s">
        <v>200</v>
      </c>
      <c r="C91" s="26">
        <v>568066</v>
      </c>
      <c r="D91" s="26">
        <v>157031</v>
      </c>
      <c r="E91" s="27">
        <v>0.59499999999999997</v>
      </c>
      <c r="F91" s="26">
        <v>15455</v>
      </c>
      <c r="G91" s="26">
        <v>46365</v>
      </c>
      <c r="H91" s="27">
        <v>0.69699999999999995</v>
      </c>
      <c r="I91" s="26">
        <v>12262</v>
      </c>
      <c r="J91" s="27">
        <v>0.91100000000000003</v>
      </c>
      <c r="K91" s="26">
        <v>1342885267</v>
      </c>
      <c r="L91" s="26">
        <v>1941</v>
      </c>
      <c r="M91" s="26">
        <v>691852</v>
      </c>
      <c r="N91" s="26">
        <v>191253</v>
      </c>
      <c r="O91" s="27">
        <v>0.47799999999999998</v>
      </c>
      <c r="P91" s="26">
        <v>2425</v>
      </c>
      <c r="Q91" s="26">
        <v>2409</v>
      </c>
      <c r="R91" s="26">
        <v>2425</v>
      </c>
      <c r="S91" s="27">
        <v>1</v>
      </c>
      <c r="T91" s="27">
        <v>1.55</v>
      </c>
      <c r="U91" s="27">
        <v>0.64300000000000002</v>
      </c>
      <c r="V91" s="26">
        <v>1342862323</v>
      </c>
      <c r="W91" s="26">
        <v>1342908212</v>
      </c>
      <c r="X91" s="26">
        <v>378512858</v>
      </c>
      <c r="Y91" s="26">
        <v>371223104</v>
      </c>
      <c r="Z91" s="26">
        <v>2364</v>
      </c>
      <c r="AA91" s="26">
        <v>1951</v>
      </c>
      <c r="AB91" s="28">
        <v>0.46250000000000002</v>
      </c>
      <c r="AC91" s="26">
        <v>20</v>
      </c>
      <c r="AD91" s="27">
        <v>0.16120000000000001</v>
      </c>
      <c r="AE91" s="27">
        <v>0.55000000000000004</v>
      </c>
      <c r="AF91" s="26">
        <v>1953</v>
      </c>
      <c r="AG91" s="26">
        <v>1966</v>
      </c>
      <c r="AH91" s="26">
        <v>1987</v>
      </c>
      <c r="AI91" s="26">
        <v>675847</v>
      </c>
      <c r="AJ91" s="27">
        <v>0.81699999999999995</v>
      </c>
      <c r="AK91" s="27">
        <v>0.753</v>
      </c>
      <c r="AL91" s="27">
        <v>0.85299999999999998</v>
      </c>
      <c r="AM91" s="27">
        <v>0.76800000000000002</v>
      </c>
      <c r="AN91" s="27">
        <v>0.80100000000000005</v>
      </c>
      <c r="AO91" s="27">
        <v>0.54300000000000004</v>
      </c>
      <c r="AP91" s="27">
        <v>0.66800000000000004</v>
      </c>
      <c r="AQ91" s="27">
        <v>0.66800000000000004</v>
      </c>
      <c r="AR91" s="31" t="s">
        <v>1439</v>
      </c>
    </row>
    <row r="92" spans="1:44" x14ac:dyDescent="0.25">
      <c r="A92" s="22" t="s">
        <v>201</v>
      </c>
      <c r="B92" s="19" t="s">
        <v>202</v>
      </c>
      <c r="C92" s="26">
        <v>387915</v>
      </c>
      <c r="D92" s="26">
        <v>143803</v>
      </c>
      <c r="E92" s="27">
        <v>0.46500000000000002</v>
      </c>
      <c r="F92" s="26">
        <v>16387</v>
      </c>
      <c r="G92" s="26">
        <v>49161</v>
      </c>
      <c r="H92" s="27">
        <v>0.76300000000000001</v>
      </c>
      <c r="I92" s="26">
        <v>10044</v>
      </c>
      <c r="J92" s="27">
        <v>0.93100000000000005</v>
      </c>
      <c r="K92" s="26">
        <v>556966630</v>
      </c>
      <c r="L92" s="26">
        <v>1193</v>
      </c>
      <c r="M92" s="26">
        <v>466862</v>
      </c>
      <c r="N92" s="26">
        <v>175987</v>
      </c>
      <c r="O92" s="27">
        <v>0.44</v>
      </c>
      <c r="P92" s="26">
        <v>1494</v>
      </c>
      <c r="Q92" s="26">
        <v>1501</v>
      </c>
      <c r="R92" s="26">
        <v>1498</v>
      </c>
      <c r="S92" s="27">
        <v>1</v>
      </c>
      <c r="T92" s="27">
        <v>1.728</v>
      </c>
      <c r="U92" s="27">
        <v>0.78600000000000003</v>
      </c>
      <c r="V92" s="26">
        <v>547576586</v>
      </c>
      <c r="W92" s="26">
        <v>566356675</v>
      </c>
      <c r="X92" s="26">
        <v>200889370</v>
      </c>
      <c r="Y92" s="26">
        <v>209952865</v>
      </c>
      <c r="Z92" s="26">
        <v>1460</v>
      </c>
      <c r="AA92" s="26">
        <v>1206</v>
      </c>
      <c r="AB92" s="28">
        <v>0.496</v>
      </c>
      <c r="AC92" s="26">
        <v>0</v>
      </c>
      <c r="AD92" s="27">
        <v>0.14499999999999999</v>
      </c>
      <c r="AE92" s="27">
        <v>0.72799999999999998</v>
      </c>
      <c r="AF92" s="26">
        <v>1206</v>
      </c>
      <c r="AG92" s="26">
        <v>1201</v>
      </c>
      <c r="AH92" s="26">
        <v>1220</v>
      </c>
      <c r="AI92" s="26">
        <v>464226</v>
      </c>
      <c r="AJ92" s="27">
        <v>0.9</v>
      </c>
      <c r="AK92" s="27">
        <v>0.82299999999999995</v>
      </c>
      <c r="AL92" s="27">
        <v>0.92300000000000004</v>
      </c>
      <c r="AM92" s="27">
        <v>0.873</v>
      </c>
      <c r="AN92" s="27">
        <v>0.873</v>
      </c>
      <c r="AO92" s="27">
        <v>0.623</v>
      </c>
      <c r="AP92" s="27">
        <v>0.77300000000000002</v>
      </c>
      <c r="AQ92" s="27">
        <v>0.77300000000000002</v>
      </c>
      <c r="AR92" s="31" t="s">
        <v>1439</v>
      </c>
    </row>
    <row r="93" spans="1:44" x14ac:dyDescent="0.25">
      <c r="A93" s="22" t="s">
        <v>203</v>
      </c>
      <c r="B93" s="19" t="s">
        <v>204</v>
      </c>
      <c r="C93" s="26">
        <v>456137</v>
      </c>
      <c r="D93" s="26">
        <v>153886</v>
      </c>
      <c r="E93" s="27">
        <v>0.52200000000000002</v>
      </c>
      <c r="F93" s="26">
        <v>16223</v>
      </c>
      <c r="G93" s="26">
        <v>48669</v>
      </c>
      <c r="H93" s="27">
        <v>0.73399999999999999</v>
      </c>
      <c r="I93" s="26">
        <v>12113</v>
      </c>
      <c r="J93" s="27">
        <v>0.92200000000000004</v>
      </c>
      <c r="K93" s="26">
        <v>250927269</v>
      </c>
      <c r="L93" s="26">
        <v>464</v>
      </c>
      <c r="M93" s="26">
        <v>540791</v>
      </c>
      <c r="N93" s="26">
        <v>184067</v>
      </c>
      <c r="O93" s="27">
        <v>0.46</v>
      </c>
      <c r="P93" s="26">
        <v>569</v>
      </c>
      <c r="Q93" s="26">
        <v>559</v>
      </c>
      <c r="R93" s="26">
        <v>569</v>
      </c>
      <c r="S93" s="27">
        <v>1</v>
      </c>
      <c r="T93" s="27">
        <v>1.579</v>
      </c>
      <c r="U93" s="27">
        <v>0.70499999999999996</v>
      </c>
      <c r="V93" s="26">
        <v>248698237</v>
      </c>
      <c r="W93" s="26">
        <v>253156302</v>
      </c>
      <c r="X93" s="26">
        <v>88185296</v>
      </c>
      <c r="Y93" s="26">
        <v>85407194</v>
      </c>
      <c r="Z93" s="26">
        <v>555</v>
      </c>
      <c r="AA93" s="26">
        <v>478</v>
      </c>
      <c r="AB93" s="28">
        <v>0.29730000000000001</v>
      </c>
      <c r="AC93" s="26">
        <v>0</v>
      </c>
      <c r="AD93" s="27">
        <v>0.10440000000000001</v>
      </c>
      <c r="AE93" s="27">
        <v>0.57899999999999996</v>
      </c>
      <c r="AF93" s="26">
        <v>478</v>
      </c>
      <c r="AG93" s="26">
        <v>461</v>
      </c>
      <c r="AH93" s="26">
        <v>489</v>
      </c>
      <c r="AI93" s="26">
        <v>517702</v>
      </c>
      <c r="AJ93" s="27">
        <v>0.9</v>
      </c>
      <c r="AK93" s="27">
        <v>0.81100000000000005</v>
      </c>
      <c r="AL93" s="27">
        <v>0.91100000000000003</v>
      </c>
      <c r="AM93" s="27">
        <v>0.84699999999999998</v>
      </c>
      <c r="AN93" s="27">
        <v>0.84699999999999998</v>
      </c>
      <c r="AO93" s="27">
        <v>0.63700000000000001</v>
      </c>
      <c r="AP93" s="27">
        <v>0.747</v>
      </c>
      <c r="AQ93" s="27">
        <v>0.747</v>
      </c>
      <c r="AR93" s="31" t="s">
        <v>1439</v>
      </c>
    </row>
    <row r="94" spans="1:44" x14ac:dyDescent="0.25">
      <c r="A94" s="22" t="s">
        <v>205</v>
      </c>
      <c r="B94" s="19" t="s">
        <v>206</v>
      </c>
      <c r="C94" s="26">
        <v>437558</v>
      </c>
      <c r="D94" s="26">
        <v>123717</v>
      </c>
      <c r="E94" s="27">
        <v>0.46300000000000002</v>
      </c>
      <c r="F94" s="26">
        <v>18525</v>
      </c>
      <c r="G94" s="26">
        <v>55575</v>
      </c>
      <c r="H94" s="27">
        <v>0.76400000000000001</v>
      </c>
      <c r="I94" s="26">
        <v>10486</v>
      </c>
      <c r="J94" s="27">
        <v>0.93100000000000005</v>
      </c>
      <c r="K94" s="26">
        <v>423215822</v>
      </c>
      <c r="L94" s="26">
        <v>793</v>
      </c>
      <c r="M94" s="26">
        <v>533689</v>
      </c>
      <c r="N94" s="26">
        <v>152423</v>
      </c>
      <c r="O94" s="27">
        <v>0.38100000000000001</v>
      </c>
      <c r="P94" s="26">
        <v>1015</v>
      </c>
      <c r="Q94" s="26">
        <v>1011</v>
      </c>
      <c r="R94" s="26">
        <v>1015</v>
      </c>
      <c r="S94" s="27">
        <v>1</v>
      </c>
      <c r="T94" s="27">
        <v>1.863</v>
      </c>
      <c r="U94" s="27">
        <v>0.83499999999999996</v>
      </c>
      <c r="V94" s="26">
        <v>418936798</v>
      </c>
      <c r="W94" s="26">
        <v>427494846</v>
      </c>
      <c r="X94" s="26">
        <v>109956300</v>
      </c>
      <c r="Y94" s="26">
        <v>120871728</v>
      </c>
      <c r="Z94" s="26">
        <v>977</v>
      </c>
      <c r="AA94" s="26">
        <v>828</v>
      </c>
      <c r="AB94" s="28">
        <v>0.46989999999999998</v>
      </c>
      <c r="AC94" s="26">
        <v>0</v>
      </c>
      <c r="AD94" s="27">
        <v>0.1696</v>
      </c>
      <c r="AE94" s="27">
        <v>0.86299999999999999</v>
      </c>
      <c r="AF94" s="26">
        <v>828</v>
      </c>
      <c r="AG94" s="26">
        <v>819</v>
      </c>
      <c r="AH94" s="26">
        <v>818</v>
      </c>
      <c r="AI94" s="26">
        <v>522609</v>
      </c>
      <c r="AJ94" s="27">
        <v>0.9</v>
      </c>
      <c r="AK94" s="27">
        <v>0.85199999999999998</v>
      </c>
      <c r="AL94" s="27">
        <v>0.95</v>
      </c>
      <c r="AM94" s="27">
        <v>0.85199999999999998</v>
      </c>
      <c r="AN94" s="27">
        <v>0.88900000000000001</v>
      </c>
      <c r="AO94" s="27">
        <v>0.59799999999999998</v>
      </c>
      <c r="AP94" s="27">
        <v>0.74399999999999999</v>
      </c>
      <c r="AQ94" s="27">
        <v>0.74399999999999999</v>
      </c>
      <c r="AR94" s="31" t="s">
        <v>1439</v>
      </c>
    </row>
    <row r="95" spans="1:44" x14ac:dyDescent="0.25">
      <c r="A95" s="22" t="s">
        <v>207</v>
      </c>
      <c r="B95" s="19" t="s">
        <v>208</v>
      </c>
      <c r="C95" s="26">
        <v>440969</v>
      </c>
      <c r="D95" s="26">
        <v>160580</v>
      </c>
      <c r="E95" s="27">
        <v>0.52400000000000002</v>
      </c>
      <c r="F95" s="26">
        <v>16811</v>
      </c>
      <c r="G95" s="26">
        <v>50433</v>
      </c>
      <c r="H95" s="27">
        <v>0.73299999999999998</v>
      </c>
      <c r="I95" s="26">
        <v>10985</v>
      </c>
      <c r="J95" s="27">
        <v>0.92200000000000004</v>
      </c>
      <c r="K95" s="26">
        <v>973819764</v>
      </c>
      <c r="L95" s="26">
        <v>1767</v>
      </c>
      <c r="M95" s="26">
        <v>551114</v>
      </c>
      <c r="N95" s="26">
        <v>201929</v>
      </c>
      <c r="O95" s="27">
        <v>0.505</v>
      </c>
      <c r="P95" s="26">
        <v>2201</v>
      </c>
      <c r="Q95" s="26">
        <v>2275</v>
      </c>
      <c r="R95" s="26">
        <v>2238</v>
      </c>
      <c r="S95" s="27">
        <v>1</v>
      </c>
      <c r="T95" s="27">
        <v>1.65</v>
      </c>
      <c r="U95" s="27">
        <v>0.71599999999999997</v>
      </c>
      <c r="V95" s="26">
        <v>967805162</v>
      </c>
      <c r="W95" s="26">
        <v>979834367</v>
      </c>
      <c r="X95" s="26">
        <v>328650553</v>
      </c>
      <c r="Y95" s="26">
        <v>356808833</v>
      </c>
      <c r="Z95" s="26">
        <v>2222</v>
      </c>
      <c r="AA95" s="26">
        <v>1741</v>
      </c>
      <c r="AB95" s="28">
        <v>0.4279</v>
      </c>
      <c r="AC95" s="26">
        <v>0</v>
      </c>
      <c r="AD95" s="27">
        <v>0.14380000000000001</v>
      </c>
      <c r="AE95" s="27">
        <v>0.65</v>
      </c>
      <c r="AF95" s="26">
        <v>1949</v>
      </c>
      <c r="AG95" s="26">
        <v>1814</v>
      </c>
      <c r="AH95" s="26">
        <v>1816</v>
      </c>
      <c r="AI95" s="26">
        <v>539556</v>
      </c>
      <c r="AJ95" s="27">
        <v>0.9</v>
      </c>
      <c r="AK95" s="27">
        <v>0.88</v>
      </c>
      <c r="AL95" s="27">
        <v>0.95</v>
      </c>
      <c r="AM95" s="27">
        <v>0.88</v>
      </c>
      <c r="AN95" s="27">
        <v>0.88</v>
      </c>
      <c r="AO95" s="27">
        <v>0.59799999999999998</v>
      </c>
      <c r="AP95" s="27">
        <v>0.73599999999999999</v>
      </c>
      <c r="AQ95" s="27">
        <v>0.73599999999999999</v>
      </c>
      <c r="AR95" s="31" t="s">
        <v>1439</v>
      </c>
    </row>
    <row r="96" spans="1:44" x14ac:dyDescent="0.25">
      <c r="A96" s="22" t="s">
        <v>209</v>
      </c>
      <c r="B96" s="19" t="s">
        <v>210</v>
      </c>
      <c r="C96" s="26">
        <v>466180</v>
      </c>
      <c r="D96" s="26">
        <v>181858</v>
      </c>
      <c r="E96" s="27">
        <v>0.57299999999999995</v>
      </c>
      <c r="F96" s="26">
        <v>18128</v>
      </c>
      <c r="G96" s="26">
        <v>54384</v>
      </c>
      <c r="H96" s="27">
        <v>0.70799999999999996</v>
      </c>
      <c r="I96" s="26">
        <v>14262</v>
      </c>
      <c r="J96" s="27">
        <v>0.91500000000000004</v>
      </c>
      <c r="K96" s="26">
        <v>1024660031</v>
      </c>
      <c r="L96" s="26">
        <v>1715</v>
      </c>
      <c r="M96" s="26">
        <v>597469</v>
      </c>
      <c r="N96" s="26">
        <v>235832</v>
      </c>
      <c r="O96" s="27">
        <v>0.58899999999999997</v>
      </c>
      <c r="P96" s="26">
        <v>2271</v>
      </c>
      <c r="Q96" s="26">
        <v>2180</v>
      </c>
      <c r="R96" s="26">
        <v>2271</v>
      </c>
      <c r="S96" s="27">
        <v>1</v>
      </c>
      <c r="T96" s="27">
        <v>1.4550000000000001</v>
      </c>
      <c r="U96" s="27">
        <v>0.68300000000000005</v>
      </c>
      <c r="V96" s="26">
        <v>1012534059</v>
      </c>
      <c r="W96" s="26">
        <v>1036786004</v>
      </c>
      <c r="X96" s="26">
        <v>380429685</v>
      </c>
      <c r="Y96" s="26">
        <v>404453537</v>
      </c>
      <c r="Z96" s="26">
        <v>2224</v>
      </c>
      <c r="AA96" s="26">
        <v>1769</v>
      </c>
      <c r="AB96" s="28">
        <v>0.48709999999999998</v>
      </c>
      <c r="AC96" s="26">
        <v>25</v>
      </c>
      <c r="AD96" s="27">
        <v>0.20150000000000001</v>
      </c>
      <c r="AE96" s="27">
        <v>0.45500000000000002</v>
      </c>
      <c r="AF96" s="26">
        <v>1770</v>
      </c>
      <c r="AG96" s="26">
        <v>1818</v>
      </c>
      <c r="AH96" s="26">
        <v>1761</v>
      </c>
      <c r="AI96" s="26">
        <v>588748</v>
      </c>
      <c r="AJ96" s="27">
        <v>0.84099999999999997</v>
      </c>
      <c r="AK96" s="27">
        <v>0.749</v>
      </c>
      <c r="AL96" s="27">
        <v>0.84899999999999998</v>
      </c>
      <c r="AM96" s="27">
        <v>0.81100000000000005</v>
      </c>
      <c r="AN96" s="27">
        <v>0.84599999999999997</v>
      </c>
      <c r="AO96" s="27">
        <v>0.66900000000000004</v>
      </c>
      <c r="AP96" s="27">
        <v>0.71099999999999997</v>
      </c>
      <c r="AQ96" s="27">
        <v>0.71099999999999997</v>
      </c>
      <c r="AR96" s="31" t="s">
        <v>1439</v>
      </c>
    </row>
    <row r="97" spans="1:44" x14ac:dyDescent="0.25">
      <c r="A97" s="22" t="s">
        <v>211</v>
      </c>
      <c r="B97" s="19" t="s">
        <v>212</v>
      </c>
      <c r="C97" s="26">
        <v>408711</v>
      </c>
      <c r="D97" s="26">
        <v>144205</v>
      </c>
      <c r="E97" s="27">
        <v>0.47799999999999998</v>
      </c>
      <c r="F97" s="26">
        <v>15872</v>
      </c>
      <c r="G97" s="26">
        <v>47616</v>
      </c>
      <c r="H97" s="27">
        <v>0.75700000000000001</v>
      </c>
      <c r="I97" s="26">
        <v>10370</v>
      </c>
      <c r="J97" s="27">
        <v>0.92900000000000005</v>
      </c>
      <c r="K97" s="26">
        <v>712534008</v>
      </c>
      <c r="L97" s="26">
        <v>1439</v>
      </c>
      <c r="M97" s="26">
        <v>495159</v>
      </c>
      <c r="N97" s="26">
        <v>178077</v>
      </c>
      <c r="O97" s="27">
        <v>0.44500000000000001</v>
      </c>
      <c r="P97" s="26">
        <v>1816</v>
      </c>
      <c r="Q97" s="26">
        <v>1752</v>
      </c>
      <c r="R97" s="26">
        <v>1816</v>
      </c>
      <c r="S97" s="27">
        <v>1</v>
      </c>
      <c r="T97" s="27">
        <v>1.643</v>
      </c>
      <c r="U97" s="27">
        <v>0.76400000000000001</v>
      </c>
      <c r="V97" s="26">
        <v>698787940</v>
      </c>
      <c r="W97" s="26">
        <v>726280076</v>
      </c>
      <c r="X97" s="26">
        <v>256109307</v>
      </c>
      <c r="Y97" s="26">
        <v>256253687</v>
      </c>
      <c r="Z97" s="26">
        <v>1777</v>
      </c>
      <c r="AA97" s="26">
        <v>1499</v>
      </c>
      <c r="AB97" s="28">
        <v>0.3387</v>
      </c>
      <c r="AC97" s="26">
        <v>0</v>
      </c>
      <c r="AD97" s="27">
        <v>0.14549999999999999</v>
      </c>
      <c r="AE97" s="27">
        <v>0.64300000000000002</v>
      </c>
      <c r="AF97" s="26">
        <v>1499</v>
      </c>
      <c r="AG97" s="26">
        <v>1477</v>
      </c>
      <c r="AH97" s="26">
        <v>1492</v>
      </c>
      <c r="AI97" s="26">
        <v>486782</v>
      </c>
      <c r="AJ97" s="27">
        <v>0.9</v>
      </c>
      <c r="AK97" s="27">
        <v>0.83199999999999996</v>
      </c>
      <c r="AL97" s="27">
        <v>0.93200000000000005</v>
      </c>
      <c r="AM97" s="27">
        <v>0.86099999999999999</v>
      </c>
      <c r="AN97" s="27">
        <v>0.86099999999999999</v>
      </c>
      <c r="AO97" s="27">
        <v>0.61599999999999999</v>
      </c>
      <c r="AP97" s="27">
        <v>0.76100000000000001</v>
      </c>
      <c r="AQ97" s="27">
        <v>0.76100000000000001</v>
      </c>
      <c r="AR97" s="31" t="s">
        <v>1439</v>
      </c>
    </row>
    <row r="98" spans="1:44" x14ac:dyDescent="0.25">
      <c r="A98" s="22" t="s">
        <v>213</v>
      </c>
      <c r="B98" s="19" t="s">
        <v>214</v>
      </c>
      <c r="C98" s="26">
        <v>2073826</v>
      </c>
      <c r="D98" s="26">
        <v>563579</v>
      </c>
      <c r="E98" s="27">
        <v>2.1589999999999998</v>
      </c>
      <c r="F98" s="26">
        <v>22640</v>
      </c>
      <c r="G98" s="26">
        <v>67920</v>
      </c>
      <c r="H98" s="27">
        <v>0.25</v>
      </c>
      <c r="I98" s="26">
        <v>25531</v>
      </c>
      <c r="J98" s="27">
        <v>0.67700000000000005</v>
      </c>
      <c r="K98" s="26">
        <v>2390900896</v>
      </c>
      <c r="L98" s="26">
        <v>1022</v>
      </c>
      <c r="M98" s="26">
        <v>2339433</v>
      </c>
      <c r="N98" s="26">
        <v>652362</v>
      </c>
      <c r="O98" s="27">
        <v>1.631</v>
      </c>
      <c r="P98" s="26">
        <v>1143</v>
      </c>
      <c r="Q98" s="26">
        <v>1184</v>
      </c>
      <c r="R98" s="26">
        <v>1164</v>
      </c>
      <c r="S98" s="27">
        <v>1.1240000000000001</v>
      </c>
      <c r="T98" s="27">
        <v>1.798</v>
      </c>
      <c r="U98" s="27">
        <v>0.14099999999999999</v>
      </c>
      <c r="V98" s="26">
        <v>2328465618</v>
      </c>
      <c r="W98" s="26">
        <v>2453336174</v>
      </c>
      <c r="X98" s="26">
        <v>573548135</v>
      </c>
      <c r="Y98" s="26">
        <v>666714313</v>
      </c>
      <c r="Z98" s="26">
        <v>1183</v>
      </c>
      <c r="AA98" s="26">
        <v>991</v>
      </c>
      <c r="AB98" s="28">
        <v>0.49059999999999998</v>
      </c>
      <c r="AC98" s="26">
        <v>51</v>
      </c>
      <c r="AD98" s="27">
        <v>9.0399999999999994E-2</v>
      </c>
      <c r="AE98" s="27">
        <v>0.79800000000000004</v>
      </c>
      <c r="AF98" s="26">
        <v>1281</v>
      </c>
      <c r="AG98" s="26">
        <v>1119</v>
      </c>
      <c r="AH98" s="26">
        <v>1036</v>
      </c>
      <c r="AI98" s="26">
        <v>2368085</v>
      </c>
      <c r="AJ98" s="27">
        <v>9.4E-2</v>
      </c>
      <c r="AK98" s="27">
        <v>0.41599999999999998</v>
      </c>
      <c r="AL98" s="27">
        <v>0.51600000000000001</v>
      </c>
      <c r="AM98" s="27">
        <v>0.41599999999999998</v>
      </c>
      <c r="AN98" s="27">
        <v>0.41599999999999998</v>
      </c>
      <c r="AO98" s="27">
        <v>0.20799999999999999</v>
      </c>
      <c r="AP98" s="27">
        <v>0</v>
      </c>
      <c r="AQ98" s="27">
        <v>0.36</v>
      </c>
      <c r="AR98" s="31" t="s">
        <v>1439</v>
      </c>
    </row>
    <row r="99" spans="1:44" x14ac:dyDescent="0.25">
      <c r="A99" s="22" t="s">
        <v>215</v>
      </c>
      <c r="B99" s="19" t="s">
        <v>216</v>
      </c>
      <c r="C99" s="26">
        <v>1467932</v>
      </c>
      <c r="D99" s="26">
        <v>462358</v>
      </c>
      <c r="E99" s="27">
        <v>1.63</v>
      </c>
      <c r="F99" s="26">
        <v>22540</v>
      </c>
      <c r="G99" s="26">
        <v>67620</v>
      </c>
      <c r="H99" s="27">
        <v>0.25</v>
      </c>
      <c r="I99" s="26">
        <v>22627</v>
      </c>
      <c r="J99" s="27">
        <v>0.75600000000000001</v>
      </c>
      <c r="K99" s="26">
        <v>790166022</v>
      </c>
      <c r="L99" s="26">
        <v>453</v>
      </c>
      <c r="M99" s="26">
        <v>1744295</v>
      </c>
      <c r="N99" s="26">
        <v>571569</v>
      </c>
      <c r="O99" s="27">
        <v>1.429</v>
      </c>
      <c r="P99" s="26">
        <v>554</v>
      </c>
      <c r="Q99" s="26">
        <v>589</v>
      </c>
      <c r="R99" s="26">
        <v>572</v>
      </c>
      <c r="S99" s="27">
        <v>1.1240000000000001</v>
      </c>
      <c r="T99" s="27">
        <v>1.671</v>
      </c>
      <c r="U99" s="27">
        <v>0.23400000000000001</v>
      </c>
      <c r="V99" s="26">
        <v>758290076</v>
      </c>
      <c r="W99" s="26">
        <v>822041969</v>
      </c>
      <c r="X99" s="26">
        <v>221414495</v>
      </c>
      <c r="Y99" s="26">
        <v>258920920</v>
      </c>
      <c r="Z99" s="26">
        <v>560</v>
      </c>
      <c r="AA99" s="26">
        <v>453</v>
      </c>
      <c r="AB99" s="28">
        <v>0.4032</v>
      </c>
      <c r="AC99" s="26">
        <v>0</v>
      </c>
      <c r="AD99" s="27">
        <v>8.3799999999999999E-2</v>
      </c>
      <c r="AE99" s="27">
        <v>0.67100000000000004</v>
      </c>
      <c r="AF99" s="26">
        <v>455</v>
      </c>
      <c r="AG99" s="26">
        <v>483</v>
      </c>
      <c r="AH99" s="26">
        <v>463</v>
      </c>
      <c r="AI99" s="26">
        <v>1775468</v>
      </c>
      <c r="AJ99" s="27">
        <v>0.26700000000000002</v>
      </c>
      <c r="AK99" s="27">
        <v>0.58799999999999997</v>
      </c>
      <c r="AL99" s="27">
        <v>0.68799999999999994</v>
      </c>
      <c r="AM99" s="27">
        <v>0.58799999999999997</v>
      </c>
      <c r="AN99" s="27">
        <v>0.58799999999999997</v>
      </c>
      <c r="AO99" s="27">
        <v>0.38500000000000001</v>
      </c>
      <c r="AP99" s="27">
        <v>0.128</v>
      </c>
      <c r="AQ99" s="27">
        <v>0.38500000000000001</v>
      </c>
      <c r="AR99" s="31" t="s">
        <v>1439</v>
      </c>
    </row>
    <row r="100" spans="1:44" x14ac:dyDescent="0.25">
      <c r="A100" s="22" t="s">
        <v>217</v>
      </c>
      <c r="B100" s="19" t="s">
        <v>218</v>
      </c>
      <c r="C100" s="26">
        <v>1526959</v>
      </c>
      <c r="D100" s="26">
        <v>484074</v>
      </c>
      <c r="E100" s="27">
        <v>1.7010000000000001</v>
      </c>
      <c r="F100" s="26">
        <v>21627</v>
      </c>
      <c r="G100" s="26">
        <v>64881</v>
      </c>
      <c r="H100" s="27">
        <v>0.25</v>
      </c>
      <c r="I100" s="26">
        <v>28928</v>
      </c>
      <c r="J100" s="27">
        <v>0.745</v>
      </c>
      <c r="K100" s="26">
        <v>1556837242</v>
      </c>
      <c r="L100" s="26">
        <v>846</v>
      </c>
      <c r="M100" s="26">
        <v>1840233</v>
      </c>
      <c r="N100" s="26">
        <v>596223</v>
      </c>
      <c r="O100" s="27">
        <v>1.4910000000000001</v>
      </c>
      <c r="P100" s="26">
        <v>1062</v>
      </c>
      <c r="Q100" s="26">
        <v>1055</v>
      </c>
      <c r="R100" s="26">
        <v>1062</v>
      </c>
      <c r="S100" s="27">
        <v>1.1240000000000001</v>
      </c>
      <c r="T100" s="27">
        <v>1.6579999999999999</v>
      </c>
      <c r="U100" s="27">
        <v>0.222</v>
      </c>
      <c r="V100" s="26">
        <v>1522582620</v>
      </c>
      <c r="W100" s="26">
        <v>1591091865</v>
      </c>
      <c r="X100" s="26">
        <v>408818471</v>
      </c>
      <c r="Y100" s="26">
        <v>504405233</v>
      </c>
      <c r="Z100" s="26">
        <v>1042</v>
      </c>
      <c r="AA100" s="26">
        <v>859</v>
      </c>
      <c r="AB100" s="28">
        <v>0.40329999999999999</v>
      </c>
      <c r="AC100" s="26">
        <v>14</v>
      </c>
      <c r="AD100" s="27">
        <v>5.2499999999999998E-2</v>
      </c>
      <c r="AE100" s="27">
        <v>0.65800000000000003</v>
      </c>
      <c r="AF100" s="26">
        <v>865</v>
      </c>
      <c r="AG100" s="26">
        <v>943</v>
      </c>
      <c r="AH100" s="26">
        <v>886</v>
      </c>
      <c r="AI100" s="26">
        <v>1795814</v>
      </c>
      <c r="AJ100" s="27">
        <v>0.25900000000000001</v>
      </c>
      <c r="AK100" s="27">
        <v>0.496</v>
      </c>
      <c r="AL100" s="27">
        <v>0.59599999999999997</v>
      </c>
      <c r="AM100" s="27">
        <v>0.496</v>
      </c>
      <c r="AN100" s="27">
        <v>0.496</v>
      </c>
      <c r="AO100" s="27">
        <v>0.47799999999999998</v>
      </c>
      <c r="AP100" s="27">
        <v>0.11799999999999999</v>
      </c>
      <c r="AQ100" s="27">
        <v>0.47799999999999998</v>
      </c>
      <c r="AR100" s="31" t="s">
        <v>1439</v>
      </c>
    </row>
    <row r="101" spans="1:44" x14ac:dyDescent="0.25">
      <c r="A101" s="22" t="s">
        <v>219</v>
      </c>
      <c r="B101" s="19" t="s">
        <v>220</v>
      </c>
      <c r="C101" s="26">
        <v>1018692</v>
      </c>
      <c r="D101" s="26">
        <v>269456</v>
      </c>
      <c r="E101" s="27">
        <v>1.048</v>
      </c>
      <c r="F101" s="26">
        <v>20597</v>
      </c>
      <c r="G101" s="26">
        <v>61791</v>
      </c>
      <c r="H101" s="27">
        <v>0.46600000000000003</v>
      </c>
      <c r="I101" s="26">
        <v>16738</v>
      </c>
      <c r="J101" s="27">
        <v>0.84299999999999997</v>
      </c>
      <c r="K101" s="26">
        <v>1900844220</v>
      </c>
      <c r="L101" s="26">
        <v>1525</v>
      </c>
      <c r="M101" s="26">
        <v>1246455</v>
      </c>
      <c r="N101" s="26">
        <v>342961</v>
      </c>
      <c r="O101" s="27">
        <v>0.85699999999999998</v>
      </c>
      <c r="P101" s="26">
        <v>1897</v>
      </c>
      <c r="Q101" s="26">
        <v>1909</v>
      </c>
      <c r="R101" s="26">
        <v>1903</v>
      </c>
      <c r="S101" s="27">
        <v>1.1240000000000001</v>
      </c>
      <c r="T101" s="27">
        <v>1.6779999999999999</v>
      </c>
      <c r="U101" s="27">
        <v>0.41699999999999998</v>
      </c>
      <c r="V101" s="26">
        <v>1824406576</v>
      </c>
      <c r="W101" s="26">
        <v>1977281865</v>
      </c>
      <c r="X101" s="26">
        <v>456276645</v>
      </c>
      <c r="Y101" s="26">
        <v>523015979</v>
      </c>
      <c r="Z101" s="26">
        <v>1941</v>
      </c>
      <c r="AA101" s="26">
        <v>1520</v>
      </c>
      <c r="AB101" s="28">
        <v>0.67989999999999995</v>
      </c>
      <c r="AC101" s="26">
        <v>159</v>
      </c>
      <c r="AD101" s="27">
        <v>0.21479999999999999</v>
      </c>
      <c r="AE101" s="27">
        <v>0.67800000000000005</v>
      </c>
      <c r="AF101" s="26">
        <v>1540</v>
      </c>
      <c r="AG101" s="26">
        <v>1625</v>
      </c>
      <c r="AH101" s="26">
        <v>1546</v>
      </c>
      <c r="AI101" s="26">
        <v>1278966</v>
      </c>
      <c r="AJ101" s="27">
        <v>0.495</v>
      </c>
      <c r="AK101" s="27">
        <v>0.68500000000000005</v>
      </c>
      <c r="AL101" s="27">
        <v>0.78500000000000003</v>
      </c>
      <c r="AM101" s="27">
        <v>0.68500000000000005</v>
      </c>
      <c r="AN101" s="27">
        <v>0.71399999999999997</v>
      </c>
      <c r="AO101" s="27">
        <v>0.38</v>
      </c>
      <c r="AP101" s="27">
        <v>0.372</v>
      </c>
      <c r="AQ101" s="27">
        <v>0.38</v>
      </c>
      <c r="AR101" s="31" t="s">
        <v>1439</v>
      </c>
    </row>
    <row r="102" spans="1:44" x14ac:dyDescent="0.25">
      <c r="A102" s="22" t="s">
        <v>221</v>
      </c>
      <c r="B102" s="19" t="s">
        <v>222</v>
      </c>
      <c r="C102" s="26">
        <v>689798</v>
      </c>
      <c r="D102" s="26">
        <v>267837</v>
      </c>
      <c r="E102" s="27">
        <v>0.84699999999999998</v>
      </c>
      <c r="F102" s="26">
        <v>15800</v>
      </c>
      <c r="G102" s="26">
        <v>47400</v>
      </c>
      <c r="H102" s="27">
        <v>0.56899999999999995</v>
      </c>
      <c r="I102" s="26">
        <v>15802</v>
      </c>
      <c r="J102" s="27">
        <v>0.873</v>
      </c>
      <c r="K102" s="26">
        <v>1470336675</v>
      </c>
      <c r="L102" s="26">
        <v>1708</v>
      </c>
      <c r="M102" s="26">
        <v>860852</v>
      </c>
      <c r="N102" s="26">
        <v>343265</v>
      </c>
      <c r="O102" s="27">
        <v>0.85799999999999998</v>
      </c>
      <c r="P102" s="26">
        <v>2060</v>
      </c>
      <c r="Q102" s="26">
        <v>2033</v>
      </c>
      <c r="R102" s="26">
        <v>2060</v>
      </c>
      <c r="S102" s="27">
        <v>1.1240000000000001</v>
      </c>
      <c r="T102" s="27">
        <v>1.413</v>
      </c>
      <c r="U102" s="27">
        <v>0.48099999999999998</v>
      </c>
      <c r="V102" s="26">
        <v>1430705432</v>
      </c>
      <c r="W102" s="26">
        <v>1509967919</v>
      </c>
      <c r="X102" s="26">
        <v>455855786</v>
      </c>
      <c r="Y102" s="26">
        <v>586296959</v>
      </c>
      <c r="Z102" s="26">
        <v>2189</v>
      </c>
      <c r="AA102" s="26">
        <v>1682</v>
      </c>
      <c r="AB102" s="28">
        <v>0.39760000000000001</v>
      </c>
      <c r="AC102" s="26">
        <v>86</v>
      </c>
      <c r="AD102" s="27">
        <v>6.7799999999999999E-2</v>
      </c>
      <c r="AE102" s="27">
        <v>0.41299999999999998</v>
      </c>
      <c r="AF102" s="26">
        <v>1687</v>
      </c>
      <c r="AG102" s="26">
        <v>1770</v>
      </c>
      <c r="AH102" s="26">
        <v>1789</v>
      </c>
      <c r="AI102" s="26">
        <v>844029</v>
      </c>
      <c r="AJ102" s="27">
        <v>0.63700000000000001</v>
      </c>
      <c r="AK102" s="27">
        <v>0.73499999999999999</v>
      </c>
      <c r="AL102" s="27">
        <v>0.83499999999999996</v>
      </c>
      <c r="AM102" s="27">
        <v>0.73499999999999999</v>
      </c>
      <c r="AN102" s="27">
        <v>0.73499999999999999</v>
      </c>
      <c r="AO102" s="27">
        <v>0.54900000000000004</v>
      </c>
      <c r="AP102" s="27">
        <v>0.58599999999999997</v>
      </c>
      <c r="AQ102" s="27">
        <v>0.58599999999999997</v>
      </c>
      <c r="AR102" s="31" t="s">
        <v>1439</v>
      </c>
    </row>
    <row r="103" spans="1:44" x14ac:dyDescent="0.25">
      <c r="A103" s="22" t="s">
        <v>223</v>
      </c>
      <c r="B103" s="19" t="s">
        <v>224</v>
      </c>
      <c r="C103" s="26">
        <v>1437209</v>
      </c>
      <c r="D103" s="26">
        <v>394478</v>
      </c>
      <c r="E103" s="27">
        <v>1.5029999999999999</v>
      </c>
      <c r="F103" s="26">
        <v>21097</v>
      </c>
      <c r="G103" s="26">
        <v>63291</v>
      </c>
      <c r="H103" s="27">
        <v>0.25</v>
      </c>
      <c r="I103" s="26">
        <v>23005</v>
      </c>
      <c r="J103" s="27">
        <v>0.77500000000000002</v>
      </c>
      <c r="K103" s="26">
        <v>688419728</v>
      </c>
      <c r="L103" s="26">
        <v>401</v>
      </c>
      <c r="M103" s="26">
        <v>1716757</v>
      </c>
      <c r="N103" s="26">
        <v>480063</v>
      </c>
      <c r="O103" s="27">
        <v>1.2</v>
      </c>
      <c r="P103" s="26">
        <v>485</v>
      </c>
      <c r="Q103" s="26">
        <v>477</v>
      </c>
      <c r="R103" s="26">
        <v>485</v>
      </c>
      <c r="S103" s="27">
        <v>1.1240000000000001</v>
      </c>
      <c r="T103" s="27">
        <v>1.819</v>
      </c>
      <c r="U103" s="27">
        <v>0.254</v>
      </c>
      <c r="V103" s="26">
        <v>675480993</v>
      </c>
      <c r="W103" s="26">
        <v>701358463</v>
      </c>
      <c r="X103" s="26">
        <v>161095994</v>
      </c>
      <c r="Y103" s="26">
        <v>192505519</v>
      </c>
      <c r="Z103" s="26">
        <v>488</v>
      </c>
      <c r="AA103" s="26">
        <v>394</v>
      </c>
      <c r="AB103" s="28">
        <v>0.49209999999999998</v>
      </c>
      <c r="AC103" s="26">
        <v>5</v>
      </c>
      <c r="AD103" s="27">
        <v>0.1525</v>
      </c>
      <c r="AE103" s="27">
        <v>0.81899999999999995</v>
      </c>
      <c r="AF103" s="26">
        <v>489</v>
      </c>
      <c r="AG103" s="26">
        <v>416</v>
      </c>
      <c r="AH103" s="26">
        <v>413</v>
      </c>
      <c r="AI103" s="26">
        <v>1698204</v>
      </c>
      <c r="AJ103" s="27">
        <v>0.32</v>
      </c>
      <c r="AK103" s="27">
        <v>0.45</v>
      </c>
      <c r="AL103" s="27">
        <v>0.55000000000000004</v>
      </c>
      <c r="AM103" s="27">
        <v>0.45</v>
      </c>
      <c r="AN103" s="27">
        <v>0.45</v>
      </c>
      <c r="AO103" s="27">
        <v>0.38</v>
      </c>
      <c r="AP103" s="27">
        <v>0.16600000000000001</v>
      </c>
      <c r="AQ103" s="27">
        <v>0.38</v>
      </c>
      <c r="AR103" s="31" t="s">
        <v>1439</v>
      </c>
    </row>
    <row r="104" spans="1:44" x14ac:dyDescent="0.25">
      <c r="A104" s="22" t="s">
        <v>225</v>
      </c>
      <c r="B104" s="19" t="s">
        <v>226</v>
      </c>
      <c r="C104" s="26">
        <v>358649</v>
      </c>
      <c r="D104" s="26">
        <v>102371</v>
      </c>
      <c r="E104" s="27">
        <v>0.38</v>
      </c>
      <c r="F104" s="26">
        <v>17213</v>
      </c>
      <c r="G104" s="26">
        <v>51639</v>
      </c>
      <c r="H104" s="27">
        <v>0.80700000000000005</v>
      </c>
      <c r="I104" s="26">
        <v>7995</v>
      </c>
      <c r="J104" s="27">
        <v>0.94299999999999995</v>
      </c>
      <c r="K104" s="26">
        <v>241092475</v>
      </c>
      <c r="L104" s="26">
        <v>540</v>
      </c>
      <c r="M104" s="26">
        <v>446467</v>
      </c>
      <c r="N104" s="26">
        <v>129481</v>
      </c>
      <c r="O104" s="27">
        <v>0.32300000000000001</v>
      </c>
      <c r="P104" s="26">
        <v>637</v>
      </c>
      <c r="Q104" s="26">
        <v>648</v>
      </c>
      <c r="R104" s="26">
        <v>643</v>
      </c>
      <c r="S104" s="27">
        <v>1.103</v>
      </c>
      <c r="T104" s="27">
        <v>1.9219999999999999</v>
      </c>
      <c r="U104" s="27">
        <v>0.91</v>
      </c>
      <c r="V104" s="26">
        <v>237227529</v>
      </c>
      <c r="W104" s="26">
        <v>244957421</v>
      </c>
      <c r="X104" s="26">
        <v>69761976</v>
      </c>
      <c r="Y104" s="26">
        <v>69919986</v>
      </c>
      <c r="Z104" s="26">
        <v>683</v>
      </c>
      <c r="AA104" s="26">
        <v>500</v>
      </c>
      <c r="AB104" s="28">
        <v>0.54139999999999999</v>
      </c>
      <c r="AC104" s="26">
        <v>0</v>
      </c>
      <c r="AD104" s="27">
        <v>0.2203</v>
      </c>
      <c r="AE104" s="27">
        <v>0.92200000000000004</v>
      </c>
      <c r="AF104" s="26">
        <v>496</v>
      </c>
      <c r="AG104" s="26">
        <v>505</v>
      </c>
      <c r="AH104" s="26">
        <v>558</v>
      </c>
      <c r="AI104" s="26">
        <v>438991</v>
      </c>
      <c r="AJ104" s="27">
        <v>0.9</v>
      </c>
      <c r="AK104" s="27">
        <v>0.86499999999999999</v>
      </c>
      <c r="AL104" s="27">
        <v>0.95</v>
      </c>
      <c r="AM104" s="27">
        <v>0.88500000000000001</v>
      </c>
      <c r="AN104" s="27">
        <v>0.92400000000000004</v>
      </c>
      <c r="AO104" s="27">
        <v>0.51300000000000001</v>
      </c>
      <c r="AP104" s="27">
        <v>0.78500000000000003</v>
      </c>
      <c r="AQ104" s="27">
        <v>0.78500000000000003</v>
      </c>
      <c r="AR104" s="31" t="s">
        <v>1439</v>
      </c>
    </row>
    <row r="105" spans="1:44" x14ac:dyDescent="0.25">
      <c r="A105" s="22" t="s">
        <v>227</v>
      </c>
      <c r="B105" s="19" t="s">
        <v>228</v>
      </c>
      <c r="C105" s="26">
        <v>441148</v>
      </c>
      <c r="D105" s="26">
        <v>199808</v>
      </c>
      <c r="E105" s="27">
        <v>0.58699999999999997</v>
      </c>
      <c r="F105" s="26">
        <v>17203</v>
      </c>
      <c r="G105" s="26">
        <v>51609</v>
      </c>
      <c r="H105" s="27">
        <v>0.70099999999999996</v>
      </c>
      <c r="I105" s="26">
        <v>9471</v>
      </c>
      <c r="J105" s="27">
        <v>0.91200000000000003</v>
      </c>
      <c r="K105" s="26">
        <v>1045821568</v>
      </c>
      <c r="L105" s="26">
        <v>2010</v>
      </c>
      <c r="M105" s="26">
        <v>520309</v>
      </c>
      <c r="N105" s="26">
        <v>240863</v>
      </c>
      <c r="O105" s="27">
        <v>0.60199999999999998</v>
      </c>
      <c r="P105" s="26">
        <v>2399</v>
      </c>
      <c r="Q105" s="26">
        <v>2378</v>
      </c>
      <c r="R105" s="26">
        <v>2399</v>
      </c>
      <c r="S105" s="27">
        <v>1.103</v>
      </c>
      <c r="T105" s="27">
        <v>1.589</v>
      </c>
      <c r="U105" s="27">
        <v>0.68899999999999995</v>
      </c>
      <c r="V105" s="26">
        <v>1022739770</v>
      </c>
      <c r="W105" s="26">
        <v>1068903367</v>
      </c>
      <c r="X105" s="26">
        <v>407780234</v>
      </c>
      <c r="Y105" s="26">
        <v>484135655</v>
      </c>
      <c r="Z105" s="26">
        <v>2423</v>
      </c>
      <c r="AA105" s="26">
        <v>1954</v>
      </c>
      <c r="AB105" s="28">
        <v>0.66839999999999999</v>
      </c>
      <c r="AC105" s="26">
        <v>19</v>
      </c>
      <c r="AD105" s="27">
        <v>0.23019999999999999</v>
      </c>
      <c r="AE105" s="27">
        <v>0.58899999999999997</v>
      </c>
      <c r="AF105" s="26">
        <v>2115</v>
      </c>
      <c r="AG105" s="26">
        <v>2060</v>
      </c>
      <c r="AH105" s="26">
        <v>2031</v>
      </c>
      <c r="AI105" s="26">
        <v>526294</v>
      </c>
      <c r="AJ105" s="27">
        <v>0.81799999999999995</v>
      </c>
      <c r="AK105" s="27">
        <v>0.80100000000000005</v>
      </c>
      <c r="AL105" s="27">
        <v>0.90100000000000002</v>
      </c>
      <c r="AM105" s="27">
        <v>0.84199999999999997</v>
      </c>
      <c r="AN105" s="27">
        <v>0.879</v>
      </c>
      <c r="AO105" s="27">
        <v>0.57299999999999995</v>
      </c>
      <c r="AP105" s="27">
        <v>0.74199999999999999</v>
      </c>
      <c r="AQ105" s="27">
        <v>0.74199999999999999</v>
      </c>
      <c r="AR105" s="31" t="s">
        <v>1439</v>
      </c>
    </row>
    <row r="106" spans="1:44" x14ac:dyDescent="0.25">
      <c r="A106" s="22" t="s">
        <v>229</v>
      </c>
      <c r="B106" s="19" t="s">
        <v>230</v>
      </c>
      <c r="C106" s="26">
        <v>321696</v>
      </c>
      <c r="D106" s="26">
        <v>130454</v>
      </c>
      <c r="E106" s="27">
        <v>0.40400000000000003</v>
      </c>
      <c r="F106" s="26">
        <v>15984</v>
      </c>
      <c r="G106" s="26">
        <v>47952</v>
      </c>
      <c r="H106" s="27">
        <v>0.79400000000000004</v>
      </c>
      <c r="I106" s="26">
        <v>7052</v>
      </c>
      <c r="J106" s="27">
        <v>0.94</v>
      </c>
      <c r="K106" s="26">
        <v>195617616</v>
      </c>
      <c r="L106" s="26">
        <v>493</v>
      </c>
      <c r="M106" s="26">
        <v>396790</v>
      </c>
      <c r="N106" s="26">
        <v>166176</v>
      </c>
      <c r="O106" s="27">
        <v>0.41499999999999998</v>
      </c>
      <c r="P106" s="26">
        <v>619</v>
      </c>
      <c r="Q106" s="26">
        <v>639</v>
      </c>
      <c r="R106" s="26">
        <v>629</v>
      </c>
      <c r="S106" s="27">
        <v>1.103</v>
      </c>
      <c r="T106" s="27">
        <v>1.7450000000000001</v>
      </c>
      <c r="U106" s="27">
        <v>0.91</v>
      </c>
      <c r="V106" s="26">
        <v>189209535</v>
      </c>
      <c r="W106" s="26">
        <v>202025697</v>
      </c>
      <c r="X106" s="26">
        <v>75872324</v>
      </c>
      <c r="Y106" s="26">
        <v>81925191</v>
      </c>
      <c r="Z106" s="26">
        <v>628</v>
      </c>
      <c r="AA106" s="26">
        <v>476</v>
      </c>
      <c r="AB106" s="28">
        <v>0.49630000000000002</v>
      </c>
      <c r="AC106" s="26">
        <v>3</v>
      </c>
      <c r="AD106" s="27">
        <v>0.1426</v>
      </c>
      <c r="AE106" s="27">
        <v>0.745</v>
      </c>
      <c r="AF106" s="26">
        <v>472</v>
      </c>
      <c r="AG106" s="26">
        <v>481</v>
      </c>
      <c r="AH106" s="26">
        <v>511</v>
      </c>
      <c r="AI106" s="26">
        <v>395353</v>
      </c>
      <c r="AJ106" s="27">
        <v>0.9</v>
      </c>
      <c r="AK106" s="27">
        <v>0.86099999999999999</v>
      </c>
      <c r="AL106" s="27">
        <v>0.95</v>
      </c>
      <c r="AM106" s="27">
        <v>0.90700000000000003</v>
      </c>
      <c r="AN106" s="27">
        <v>0.94699999999999995</v>
      </c>
      <c r="AO106" s="27">
        <v>0.52100000000000002</v>
      </c>
      <c r="AP106" s="27">
        <v>0.80700000000000005</v>
      </c>
      <c r="AQ106" s="27">
        <v>0.80700000000000005</v>
      </c>
      <c r="AR106" s="31" t="s">
        <v>1439</v>
      </c>
    </row>
    <row r="107" spans="1:44" x14ac:dyDescent="0.25">
      <c r="A107" s="22" t="s">
        <v>231</v>
      </c>
      <c r="B107" s="19" t="s">
        <v>232</v>
      </c>
      <c r="C107" s="26">
        <v>461495</v>
      </c>
      <c r="D107" s="26">
        <v>182338</v>
      </c>
      <c r="E107" s="27">
        <v>0.57099999999999995</v>
      </c>
      <c r="F107" s="26">
        <v>16156</v>
      </c>
      <c r="G107" s="26">
        <v>48468</v>
      </c>
      <c r="H107" s="27">
        <v>0.70899999999999996</v>
      </c>
      <c r="I107" s="26">
        <v>9737</v>
      </c>
      <c r="J107" s="27">
        <v>0.91500000000000004</v>
      </c>
      <c r="K107" s="26">
        <v>924475792</v>
      </c>
      <c r="L107" s="26">
        <v>1771</v>
      </c>
      <c r="M107" s="26">
        <v>522007</v>
      </c>
      <c r="N107" s="26">
        <v>211476</v>
      </c>
      <c r="O107" s="27">
        <v>0.52800000000000002</v>
      </c>
      <c r="P107" s="26">
        <v>2039</v>
      </c>
      <c r="Q107" s="26">
        <v>2062</v>
      </c>
      <c r="R107" s="26">
        <v>2051</v>
      </c>
      <c r="S107" s="27">
        <v>1.103</v>
      </c>
      <c r="T107" s="27">
        <v>1.645</v>
      </c>
      <c r="U107" s="27">
        <v>0.65700000000000003</v>
      </c>
      <c r="V107" s="26">
        <v>901039383</v>
      </c>
      <c r="W107" s="26">
        <v>947912202</v>
      </c>
      <c r="X107" s="26">
        <v>354999687</v>
      </c>
      <c r="Y107" s="26">
        <v>374524137</v>
      </c>
      <c r="Z107" s="26">
        <v>2054</v>
      </c>
      <c r="AA107" s="26">
        <v>1779</v>
      </c>
      <c r="AB107" s="28">
        <v>0.42149999999999999</v>
      </c>
      <c r="AC107" s="26">
        <v>18</v>
      </c>
      <c r="AD107" s="27">
        <v>0.1358</v>
      </c>
      <c r="AE107" s="27">
        <v>0.64500000000000002</v>
      </c>
      <c r="AF107" s="26">
        <v>1826</v>
      </c>
      <c r="AG107" s="26">
        <v>1797</v>
      </c>
      <c r="AH107" s="26">
        <v>1850</v>
      </c>
      <c r="AI107" s="26">
        <v>512384</v>
      </c>
      <c r="AJ107" s="27">
        <v>0.874</v>
      </c>
      <c r="AK107" s="27">
        <v>0.83399999999999996</v>
      </c>
      <c r="AL107" s="27">
        <v>0.93400000000000005</v>
      </c>
      <c r="AM107" s="27">
        <v>0.84899999999999998</v>
      </c>
      <c r="AN107" s="27">
        <v>0.84899999999999998</v>
      </c>
      <c r="AO107" s="27">
        <v>0.55600000000000005</v>
      </c>
      <c r="AP107" s="27">
        <v>0.749</v>
      </c>
      <c r="AQ107" s="27">
        <v>0.749</v>
      </c>
      <c r="AR107" s="31" t="s">
        <v>1439</v>
      </c>
    </row>
    <row r="108" spans="1:44" x14ac:dyDescent="0.25">
      <c r="A108" s="22" t="s">
        <v>233</v>
      </c>
      <c r="B108" s="19" t="s">
        <v>234</v>
      </c>
      <c r="C108" s="26">
        <v>351032</v>
      </c>
      <c r="D108" s="26">
        <v>125182</v>
      </c>
      <c r="E108" s="27">
        <v>0.41299999999999998</v>
      </c>
      <c r="F108" s="26">
        <v>16971</v>
      </c>
      <c r="G108" s="26">
        <v>50913</v>
      </c>
      <c r="H108" s="27">
        <v>0.79</v>
      </c>
      <c r="I108" s="26">
        <v>6024</v>
      </c>
      <c r="J108" s="27">
        <v>0.93899999999999995</v>
      </c>
      <c r="K108" s="26">
        <v>294761187</v>
      </c>
      <c r="L108" s="26">
        <v>693</v>
      </c>
      <c r="M108" s="26">
        <v>425340</v>
      </c>
      <c r="N108" s="26">
        <v>152278</v>
      </c>
      <c r="O108" s="27">
        <v>0.38</v>
      </c>
      <c r="P108" s="26">
        <v>818</v>
      </c>
      <c r="Q108" s="26">
        <v>836</v>
      </c>
      <c r="R108" s="26">
        <v>827</v>
      </c>
      <c r="S108" s="27">
        <v>1.103</v>
      </c>
      <c r="T108" s="27">
        <v>1.798</v>
      </c>
      <c r="U108" s="27">
        <v>0.89</v>
      </c>
      <c r="V108" s="26">
        <v>293602144</v>
      </c>
      <c r="W108" s="26">
        <v>295920231</v>
      </c>
      <c r="X108" s="26">
        <v>102958908</v>
      </c>
      <c r="Y108" s="26">
        <v>105529247</v>
      </c>
      <c r="Z108" s="26">
        <v>843</v>
      </c>
      <c r="AA108" s="26">
        <v>710</v>
      </c>
      <c r="AB108" s="28">
        <v>0.52649999999999997</v>
      </c>
      <c r="AC108" s="26">
        <v>0</v>
      </c>
      <c r="AD108" s="27">
        <v>0.14660000000000001</v>
      </c>
      <c r="AE108" s="27">
        <v>0.79800000000000004</v>
      </c>
      <c r="AF108" s="26">
        <v>709</v>
      </c>
      <c r="AG108" s="26">
        <v>712</v>
      </c>
      <c r="AH108" s="26">
        <v>723</v>
      </c>
      <c r="AI108" s="26">
        <v>409294</v>
      </c>
      <c r="AJ108" s="27">
        <v>0.9</v>
      </c>
      <c r="AK108" s="27">
        <v>0.872</v>
      </c>
      <c r="AL108" s="27">
        <v>0.95</v>
      </c>
      <c r="AM108" s="27">
        <v>0.9</v>
      </c>
      <c r="AN108" s="27">
        <v>0.94</v>
      </c>
      <c r="AO108" s="27">
        <v>0.46</v>
      </c>
      <c r="AP108" s="27">
        <v>0.8</v>
      </c>
      <c r="AQ108" s="27">
        <v>0.8</v>
      </c>
      <c r="AR108" s="31" t="s">
        <v>1439</v>
      </c>
    </row>
    <row r="109" spans="1:44" x14ac:dyDescent="0.25">
      <c r="A109" s="22" t="s">
        <v>235</v>
      </c>
      <c r="B109" s="19" t="s">
        <v>236</v>
      </c>
      <c r="C109" s="26">
        <v>5432763</v>
      </c>
      <c r="D109" s="26">
        <v>514310</v>
      </c>
      <c r="E109" s="27">
        <v>4.1100000000000003</v>
      </c>
      <c r="F109" s="26">
        <v>42253</v>
      </c>
      <c r="G109" s="26">
        <v>126759</v>
      </c>
      <c r="H109" s="27">
        <v>0.25</v>
      </c>
      <c r="I109" s="26">
        <v>51978</v>
      </c>
      <c r="J109" s="27">
        <v>0.5</v>
      </c>
      <c r="K109" s="26">
        <v>417045667</v>
      </c>
      <c r="L109" s="26">
        <v>62</v>
      </c>
      <c r="M109" s="26">
        <v>6726543</v>
      </c>
      <c r="N109" s="26">
        <v>647036</v>
      </c>
      <c r="O109" s="27">
        <v>1.6180000000000001</v>
      </c>
      <c r="P109" s="26">
        <v>89</v>
      </c>
      <c r="Q109" s="26">
        <v>89</v>
      </c>
      <c r="R109" s="26">
        <v>89</v>
      </c>
      <c r="S109" s="27">
        <v>1.0449999999999999</v>
      </c>
      <c r="T109" s="27">
        <v>1.7709999999999999</v>
      </c>
      <c r="U109" s="27">
        <v>0</v>
      </c>
      <c r="V109" s="26">
        <v>410335788</v>
      </c>
      <c r="W109" s="26">
        <v>423755547</v>
      </c>
      <c r="X109" s="26">
        <v>38252086</v>
      </c>
      <c r="Y109" s="26">
        <v>40116235</v>
      </c>
      <c r="Z109" s="26">
        <v>78</v>
      </c>
      <c r="AA109" s="26">
        <v>70</v>
      </c>
      <c r="AB109" s="28">
        <v>0.33</v>
      </c>
      <c r="AC109" s="26">
        <v>0</v>
      </c>
      <c r="AD109" s="27">
        <v>0.1111</v>
      </c>
      <c r="AE109" s="27">
        <v>0.77100000000000002</v>
      </c>
      <c r="AF109" s="26">
        <v>70</v>
      </c>
      <c r="AG109" s="26">
        <v>63</v>
      </c>
      <c r="AH109" s="26">
        <v>63</v>
      </c>
      <c r="AI109" s="26">
        <v>6726278</v>
      </c>
      <c r="AJ109" s="27">
        <v>6.5000000000000002E-2</v>
      </c>
      <c r="AK109" s="27">
        <v>0.20399999999999999</v>
      </c>
      <c r="AL109" s="27">
        <v>0.30399999999999999</v>
      </c>
      <c r="AM109" s="27">
        <v>0.20399999999999999</v>
      </c>
      <c r="AN109" s="27">
        <v>0.20399999999999999</v>
      </c>
      <c r="AO109" s="27">
        <v>0</v>
      </c>
      <c r="AP109" s="27">
        <v>0</v>
      </c>
      <c r="AQ109" s="27">
        <v>0.36</v>
      </c>
      <c r="AR109" s="31" t="s">
        <v>1439</v>
      </c>
    </row>
    <row r="110" spans="1:44" x14ac:dyDescent="0.25">
      <c r="A110" s="22" t="s">
        <v>237</v>
      </c>
      <c r="B110" s="19" t="s">
        <v>238</v>
      </c>
      <c r="C110" s="26">
        <v>3416734</v>
      </c>
      <c r="D110" s="26">
        <v>157851</v>
      </c>
      <c r="E110" s="27">
        <v>2.3180000000000001</v>
      </c>
      <c r="F110" s="26">
        <v>30427</v>
      </c>
      <c r="G110" s="26">
        <v>91281</v>
      </c>
      <c r="H110" s="27">
        <v>0.25</v>
      </c>
      <c r="I110" s="26">
        <v>40959</v>
      </c>
      <c r="J110" s="27">
        <v>0.65300000000000002</v>
      </c>
      <c r="K110" s="26">
        <v>881517513</v>
      </c>
      <c r="L110" s="26">
        <v>207</v>
      </c>
      <c r="M110" s="26">
        <v>4258538</v>
      </c>
      <c r="N110" s="26">
        <v>196742</v>
      </c>
      <c r="O110" s="27">
        <v>0.49199999999999999</v>
      </c>
      <c r="P110" s="26">
        <v>241</v>
      </c>
      <c r="Q110" s="26">
        <v>263</v>
      </c>
      <c r="R110" s="26">
        <v>252</v>
      </c>
      <c r="S110" s="27">
        <v>1.0449999999999999</v>
      </c>
      <c r="T110" s="27">
        <v>1.859</v>
      </c>
      <c r="U110" s="27">
        <v>0.104</v>
      </c>
      <c r="V110" s="26">
        <v>883915362</v>
      </c>
      <c r="W110" s="26">
        <v>881517513</v>
      </c>
      <c r="X110" s="26">
        <v>48995682</v>
      </c>
      <c r="Y110" s="26">
        <v>40725708</v>
      </c>
      <c r="Z110" s="26">
        <v>258</v>
      </c>
      <c r="AA110" s="26">
        <v>207</v>
      </c>
      <c r="AB110" s="28">
        <v>0.39750000000000002</v>
      </c>
      <c r="AC110" s="26">
        <v>0</v>
      </c>
      <c r="AD110" s="27">
        <v>0.20649999999999999</v>
      </c>
      <c r="AE110" s="27">
        <v>0.85899999999999999</v>
      </c>
      <c r="AF110" s="26">
        <v>208</v>
      </c>
      <c r="AG110" s="26">
        <v>214</v>
      </c>
      <c r="AH110" s="26">
        <v>219</v>
      </c>
      <c r="AI110" s="26">
        <v>4025194</v>
      </c>
      <c r="AJ110" s="27">
        <v>6.5000000000000002E-2</v>
      </c>
      <c r="AK110" s="27">
        <v>0</v>
      </c>
      <c r="AL110" s="27">
        <v>0.1</v>
      </c>
      <c r="AM110" s="27">
        <v>0.10100000000000001</v>
      </c>
      <c r="AN110" s="27">
        <v>0.10100000000000001</v>
      </c>
      <c r="AO110" s="27">
        <v>0.192</v>
      </c>
      <c r="AP110" s="27">
        <v>0</v>
      </c>
      <c r="AQ110" s="27">
        <v>0.36</v>
      </c>
      <c r="AR110" s="31" t="s">
        <v>1439</v>
      </c>
    </row>
    <row r="111" spans="1:44" x14ac:dyDescent="0.25">
      <c r="A111" s="22" t="s">
        <v>239</v>
      </c>
      <c r="B111" s="19" t="s">
        <v>240</v>
      </c>
      <c r="C111" s="26">
        <v>640448</v>
      </c>
      <c r="D111" s="26">
        <v>159350</v>
      </c>
      <c r="E111" s="27">
        <v>0.64200000000000002</v>
      </c>
      <c r="F111" s="26">
        <v>16970</v>
      </c>
      <c r="G111" s="26">
        <v>50910</v>
      </c>
      <c r="H111" s="27">
        <v>0.67300000000000004</v>
      </c>
      <c r="I111" s="26">
        <v>10462</v>
      </c>
      <c r="J111" s="27">
        <v>0.90400000000000003</v>
      </c>
      <c r="K111" s="26">
        <v>252373791</v>
      </c>
      <c r="L111" s="26">
        <v>319</v>
      </c>
      <c r="M111" s="26">
        <v>791140</v>
      </c>
      <c r="N111" s="26">
        <v>198314</v>
      </c>
      <c r="O111" s="27">
        <v>0.496</v>
      </c>
      <c r="P111" s="26">
        <v>432</v>
      </c>
      <c r="Q111" s="26">
        <v>450</v>
      </c>
      <c r="R111" s="26">
        <v>441</v>
      </c>
      <c r="S111" s="27">
        <v>1.0449999999999999</v>
      </c>
      <c r="T111" s="27">
        <v>1.8779999999999999</v>
      </c>
      <c r="U111" s="27">
        <v>0.61099999999999999</v>
      </c>
      <c r="V111" s="26">
        <v>250489571</v>
      </c>
      <c r="W111" s="26">
        <v>254258011</v>
      </c>
      <c r="X111" s="26">
        <v>60013017</v>
      </c>
      <c r="Y111" s="26">
        <v>63262261</v>
      </c>
      <c r="Z111" s="26">
        <v>397</v>
      </c>
      <c r="AA111" s="26">
        <v>345</v>
      </c>
      <c r="AB111" s="28">
        <v>0.5474</v>
      </c>
      <c r="AC111" s="26">
        <v>0</v>
      </c>
      <c r="AD111" s="27">
        <v>0.17760000000000001</v>
      </c>
      <c r="AE111" s="27">
        <v>0.878</v>
      </c>
      <c r="AF111" s="26">
        <v>346</v>
      </c>
      <c r="AG111" s="26">
        <v>343</v>
      </c>
      <c r="AH111" s="26">
        <v>321</v>
      </c>
      <c r="AI111" s="26">
        <v>792081</v>
      </c>
      <c r="AJ111" s="27">
        <v>0.79700000000000004</v>
      </c>
      <c r="AK111" s="27">
        <v>0.74299999999999999</v>
      </c>
      <c r="AL111" s="27">
        <v>0.84299999999999997</v>
      </c>
      <c r="AM111" s="27">
        <v>0.74299999999999999</v>
      </c>
      <c r="AN111" s="27">
        <v>0.77500000000000002</v>
      </c>
      <c r="AO111" s="27">
        <v>0.40799999999999997</v>
      </c>
      <c r="AP111" s="27">
        <v>0.61099999999999999</v>
      </c>
      <c r="AQ111" s="27">
        <v>0.61099999999999999</v>
      </c>
      <c r="AR111" s="31" t="s">
        <v>1439</v>
      </c>
    </row>
    <row r="112" spans="1:44" x14ac:dyDescent="0.25">
      <c r="A112" s="22" t="s">
        <v>241</v>
      </c>
      <c r="B112" s="19" t="s">
        <v>242</v>
      </c>
      <c r="C112" s="26">
        <v>840282</v>
      </c>
      <c r="D112" s="26">
        <v>202535</v>
      </c>
      <c r="E112" s="27">
        <v>0.83299999999999996</v>
      </c>
      <c r="F112" s="26">
        <v>18096</v>
      </c>
      <c r="G112" s="26">
        <v>54288</v>
      </c>
      <c r="H112" s="27">
        <v>0.57599999999999996</v>
      </c>
      <c r="I112" s="26">
        <v>13875</v>
      </c>
      <c r="J112" s="27">
        <v>0.876</v>
      </c>
      <c r="K112" s="26">
        <v>719721877</v>
      </c>
      <c r="L112" s="26">
        <v>741</v>
      </c>
      <c r="M112" s="26">
        <v>971284</v>
      </c>
      <c r="N112" s="26">
        <v>237248</v>
      </c>
      <c r="O112" s="27">
        <v>0.59299999999999997</v>
      </c>
      <c r="P112" s="26">
        <v>886</v>
      </c>
      <c r="Q112" s="26">
        <v>887</v>
      </c>
      <c r="R112" s="26">
        <v>887</v>
      </c>
      <c r="S112" s="27">
        <v>1.0449999999999999</v>
      </c>
      <c r="T112" s="27">
        <v>1.7130000000000001</v>
      </c>
      <c r="U112" s="27">
        <v>0.47099999999999997</v>
      </c>
      <c r="V112" s="26">
        <v>710078440</v>
      </c>
      <c r="W112" s="26">
        <v>729365314</v>
      </c>
      <c r="X112" s="26">
        <v>167552815</v>
      </c>
      <c r="Y112" s="26">
        <v>175801237</v>
      </c>
      <c r="Z112" s="26">
        <v>868</v>
      </c>
      <c r="AA112" s="26">
        <v>739</v>
      </c>
      <c r="AB112" s="28">
        <v>0.34589999999999999</v>
      </c>
      <c r="AC112" s="26">
        <v>4</v>
      </c>
      <c r="AD112" s="27">
        <v>0.1052</v>
      </c>
      <c r="AE112" s="27">
        <v>0.71299999999999997</v>
      </c>
      <c r="AF112" s="26">
        <v>744</v>
      </c>
      <c r="AG112" s="26">
        <v>738</v>
      </c>
      <c r="AH112" s="26">
        <v>770</v>
      </c>
      <c r="AI112" s="26">
        <v>947227</v>
      </c>
      <c r="AJ112" s="27">
        <v>0.65500000000000003</v>
      </c>
      <c r="AK112" s="27">
        <v>0.73299999999999998</v>
      </c>
      <c r="AL112" s="27">
        <v>0.83299999999999996</v>
      </c>
      <c r="AM112" s="27">
        <v>0.73299999999999998</v>
      </c>
      <c r="AN112" s="27">
        <v>0.73299999999999998</v>
      </c>
      <c r="AO112" s="27">
        <v>0.42099999999999999</v>
      </c>
      <c r="AP112" s="27">
        <v>0.53500000000000003</v>
      </c>
      <c r="AQ112" s="27">
        <v>0.53500000000000003</v>
      </c>
      <c r="AR112" s="31" t="s">
        <v>1439</v>
      </c>
    </row>
    <row r="113" spans="1:44" x14ac:dyDescent="0.25">
      <c r="A113" s="22" t="s">
        <v>243</v>
      </c>
      <c r="B113" s="19" t="s">
        <v>244</v>
      </c>
      <c r="C113" s="26">
        <v>911775</v>
      </c>
      <c r="D113" s="26">
        <v>699260</v>
      </c>
      <c r="E113" s="27">
        <v>1.6759999999999999</v>
      </c>
      <c r="F113" s="26">
        <v>22374</v>
      </c>
      <c r="G113" s="26">
        <v>67122</v>
      </c>
      <c r="H113" s="27">
        <v>0.25</v>
      </c>
      <c r="I113" s="26">
        <v>16599</v>
      </c>
      <c r="J113" s="27">
        <v>0.749</v>
      </c>
      <c r="K113" s="26">
        <v>186365102</v>
      </c>
      <c r="L113" s="26">
        <v>159</v>
      </c>
      <c r="M113" s="26">
        <v>1172107</v>
      </c>
      <c r="N113" s="26">
        <v>919153</v>
      </c>
      <c r="O113" s="27">
        <v>2.2989999999999999</v>
      </c>
      <c r="P113" s="26">
        <v>238</v>
      </c>
      <c r="Q113" s="26">
        <v>242</v>
      </c>
      <c r="R113" s="26">
        <v>240</v>
      </c>
      <c r="S113" s="27">
        <v>1.0449999999999999</v>
      </c>
      <c r="T113" s="27">
        <v>1.843</v>
      </c>
      <c r="U113" s="27">
        <v>0.28999999999999998</v>
      </c>
      <c r="V113" s="26">
        <v>182169037</v>
      </c>
      <c r="W113" s="26">
        <v>190561168</v>
      </c>
      <c r="X113" s="26">
        <v>49272575</v>
      </c>
      <c r="Y113" s="26">
        <v>146145416</v>
      </c>
      <c r="Z113" s="26">
        <v>209</v>
      </c>
      <c r="AA113" s="26">
        <v>198</v>
      </c>
      <c r="AB113" s="28">
        <v>0.48880000000000001</v>
      </c>
      <c r="AC113" s="26">
        <v>0</v>
      </c>
      <c r="AD113" s="27">
        <v>0.13200000000000001</v>
      </c>
      <c r="AE113" s="27">
        <v>0.84299999999999997</v>
      </c>
      <c r="AF113" s="26">
        <v>199</v>
      </c>
      <c r="AG113" s="26">
        <v>203</v>
      </c>
      <c r="AH113" s="26">
        <v>167</v>
      </c>
      <c r="AI113" s="26">
        <v>1141084</v>
      </c>
      <c r="AJ113" s="27">
        <v>0.60699999999999998</v>
      </c>
      <c r="AK113" s="27">
        <v>0.77800000000000002</v>
      </c>
      <c r="AL113" s="27">
        <v>0.878</v>
      </c>
      <c r="AM113" s="27">
        <v>0.77800000000000002</v>
      </c>
      <c r="AN113" s="27">
        <v>0.81100000000000005</v>
      </c>
      <c r="AO113" s="27">
        <v>0.51900000000000002</v>
      </c>
      <c r="AP113" s="27">
        <v>0.44</v>
      </c>
      <c r="AQ113" s="27">
        <v>0.51900000000000002</v>
      </c>
      <c r="AR113" s="31" t="s">
        <v>1439</v>
      </c>
    </row>
    <row r="114" spans="1:44" x14ac:dyDescent="0.25">
      <c r="A114" s="22" t="s">
        <v>245</v>
      </c>
      <c r="B114" s="19" t="s">
        <v>246</v>
      </c>
      <c r="C114" s="26">
        <v>1038394</v>
      </c>
      <c r="D114" s="26">
        <v>163835</v>
      </c>
      <c r="E114" s="27">
        <v>0.89</v>
      </c>
      <c r="F114" s="26">
        <v>22718</v>
      </c>
      <c r="G114" s="26">
        <v>68154</v>
      </c>
      <c r="H114" s="27">
        <v>0.54700000000000004</v>
      </c>
      <c r="I114" s="26">
        <v>17327</v>
      </c>
      <c r="J114" s="27">
        <v>0.86699999999999999</v>
      </c>
      <c r="K114" s="26">
        <v>318678588</v>
      </c>
      <c r="L114" s="26">
        <v>257</v>
      </c>
      <c r="M114" s="26">
        <v>1239994</v>
      </c>
      <c r="N114" s="26">
        <v>202084</v>
      </c>
      <c r="O114" s="27">
        <v>0.505</v>
      </c>
      <c r="P114" s="26">
        <v>337</v>
      </c>
      <c r="Q114" s="26">
        <v>347</v>
      </c>
      <c r="R114" s="26">
        <v>342</v>
      </c>
      <c r="S114" s="27">
        <v>1.0449999999999999</v>
      </c>
      <c r="T114" s="27">
        <v>1.909</v>
      </c>
      <c r="U114" s="27">
        <v>0.48</v>
      </c>
      <c r="V114" s="26">
        <v>308186065</v>
      </c>
      <c r="W114" s="26">
        <v>329171112</v>
      </c>
      <c r="X114" s="26">
        <v>45542834</v>
      </c>
      <c r="Y114" s="26">
        <v>51935723</v>
      </c>
      <c r="Z114" s="26">
        <v>317</v>
      </c>
      <c r="AA114" s="26">
        <v>287</v>
      </c>
      <c r="AB114" s="28">
        <v>0.53100000000000003</v>
      </c>
      <c r="AC114" s="26">
        <v>0</v>
      </c>
      <c r="AD114" s="27">
        <v>0.17749999999999999</v>
      </c>
      <c r="AE114" s="27">
        <v>0.90900000000000003</v>
      </c>
      <c r="AF114" s="26">
        <v>287</v>
      </c>
      <c r="AG114" s="26">
        <v>241</v>
      </c>
      <c r="AH114" s="26">
        <v>269</v>
      </c>
      <c r="AI114" s="26">
        <v>1223684</v>
      </c>
      <c r="AJ114" s="27">
        <v>0.63</v>
      </c>
      <c r="AK114" s="27">
        <v>0.75600000000000001</v>
      </c>
      <c r="AL114" s="27">
        <v>0.85599999999999998</v>
      </c>
      <c r="AM114" s="27">
        <v>0.75600000000000001</v>
      </c>
      <c r="AN114" s="27">
        <v>0.78800000000000003</v>
      </c>
      <c r="AO114" s="27">
        <v>0.371</v>
      </c>
      <c r="AP114" s="27">
        <v>0.39900000000000002</v>
      </c>
      <c r="AQ114" s="27">
        <v>0.39900000000000002</v>
      </c>
      <c r="AR114" s="31" t="s">
        <v>1439</v>
      </c>
    </row>
    <row r="115" spans="1:44" x14ac:dyDescent="0.25">
      <c r="A115" s="22" t="s">
        <v>247</v>
      </c>
      <c r="B115" s="19" t="s">
        <v>248</v>
      </c>
      <c r="C115" s="26">
        <v>2031111</v>
      </c>
      <c r="D115" s="26">
        <v>249801</v>
      </c>
      <c r="E115" s="27">
        <v>1.629</v>
      </c>
      <c r="F115" s="26">
        <v>21980</v>
      </c>
      <c r="G115" s="26">
        <v>65940</v>
      </c>
      <c r="H115" s="27">
        <v>0.25</v>
      </c>
      <c r="I115" s="26">
        <v>25708</v>
      </c>
      <c r="J115" s="27">
        <v>0.75600000000000001</v>
      </c>
      <c r="K115" s="26">
        <v>873568531</v>
      </c>
      <c r="L115" s="26">
        <v>322</v>
      </c>
      <c r="M115" s="26">
        <v>2712945</v>
      </c>
      <c r="N115" s="26">
        <v>339015</v>
      </c>
      <c r="O115" s="27">
        <v>0.84699999999999998</v>
      </c>
      <c r="P115" s="26">
        <v>430</v>
      </c>
      <c r="Q115" s="26">
        <v>413</v>
      </c>
      <c r="R115" s="26">
        <v>430</v>
      </c>
      <c r="S115" s="27">
        <v>1.0449999999999999</v>
      </c>
      <c r="T115" s="27">
        <v>2</v>
      </c>
      <c r="U115" s="27">
        <v>0.245</v>
      </c>
      <c r="V115" s="26">
        <v>859541259</v>
      </c>
      <c r="W115" s="26">
        <v>887595804</v>
      </c>
      <c r="X115" s="26">
        <v>84762804</v>
      </c>
      <c r="Y115" s="26">
        <v>109163056</v>
      </c>
      <c r="Z115" s="26">
        <v>437</v>
      </c>
      <c r="AA115" s="26">
        <v>303</v>
      </c>
      <c r="AB115" s="28">
        <v>0.52039999999999997</v>
      </c>
      <c r="AC115" s="26">
        <v>22</v>
      </c>
      <c r="AD115" s="27">
        <v>0.27350000000000002</v>
      </c>
      <c r="AE115" s="27">
        <v>1.0089999999999999</v>
      </c>
      <c r="AF115" s="26">
        <v>303</v>
      </c>
      <c r="AG115" s="26">
        <v>294</v>
      </c>
      <c r="AH115" s="26">
        <v>329</v>
      </c>
      <c r="AI115" s="26">
        <v>2697859</v>
      </c>
      <c r="AJ115" s="27">
        <v>0.26800000000000002</v>
      </c>
      <c r="AK115" s="27">
        <v>0.40699999999999997</v>
      </c>
      <c r="AL115" s="27">
        <v>0.50700000000000001</v>
      </c>
      <c r="AM115" s="27">
        <v>0.40699999999999997</v>
      </c>
      <c r="AN115" s="27">
        <v>0.42199999999999999</v>
      </c>
      <c r="AO115" s="27">
        <v>5.8999999999999997E-2</v>
      </c>
      <c r="AP115" s="27">
        <v>0</v>
      </c>
      <c r="AQ115" s="27">
        <v>0.36</v>
      </c>
      <c r="AR115" s="31" t="s">
        <v>1439</v>
      </c>
    </row>
    <row r="116" spans="1:44" x14ac:dyDescent="0.25">
      <c r="A116" s="22" t="s">
        <v>249</v>
      </c>
      <c r="B116" s="19" t="s">
        <v>250</v>
      </c>
      <c r="C116" s="26">
        <v>1915102</v>
      </c>
      <c r="D116" s="26">
        <v>255921</v>
      </c>
      <c r="E116" s="27">
        <v>1.569</v>
      </c>
      <c r="F116" s="26">
        <v>27704</v>
      </c>
      <c r="G116" s="26">
        <v>83112</v>
      </c>
      <c r="H116" s="27">
        <v>0.25</v>
      </c>
      <c r="I116" s="26">
        <v>27663</v>
      </c>
      <c r="J116" s="27">
        <v>0.76500000000000001</v>
      </c>
      <c r="K116" s="26">
        <v>508481704</v>
      </c>
      <c r="L116" s="26">
        <v>223</v>
      </c>
      <c r="M116" s="26">
        <v>2280187</v>
      </c>
      <c r="N116" s="26">
        <v>320189</v>
      </c>
      <c r="O116" s="27">
        <v>0.8</v>
      </c>
      <c r="P116" s="26">
        <v>283</v>
      </c>
      <c r="Q116" s="26">
        <v>276</v>
      </c>
      <c r="R116" s="26">
        <v>283</v>
      </c>
      <c r="S116" s="27">
        <v>1.0449999999999999</v>
      </c>
      <c r="T116" s="27">
        <v>1.8520000000000001</v>
      </c>
      <c r="U116" s="27">
        <v>0.246</v>
      </c>
      <c r="V116" s="26">
        <v>482649876</v>
      </c>
      <c r="W116" s="26">
        <v>534313532</v>
      </c>
      <c r="X116" s="26">
        <v>63744196</v>
      </c>
      <c r="Y116" s="26">
        <v>71402154</v>
      </c>
      <c r="Z116" s="26">
        <v>279</v>
      </c>
      <c r="AA116" s="26">
        <v>224</v>
      </c>
      <c r="AB116" s="28">
        <v>0.39369999999999999</v>
      </c>
      <c r="AC116" s="26">
        <v>0</v>
      </c>
      <c r="AD116" s="27">
        <v>0.2409</v>
      </c>
      <c r="AE116" s="27">
        <v>0.85199999999999998</v>
      </c>
      <c r="AF116" s="26">
        <v>226</v>
      </c>
      <c r="AG116" s="26">
        <v>228</v>
      </c>
      <c r="AH116" s="26">
        <v>236</v>
      </c>
      <c r="AI116" s="26">
        <v>2264040</v>
      </c>
      <c r="AJ116" s="27">
        <v>0.29499999999999998</v>
      </c>
      <c r="AK116" s="27">
        <v>0.55300000000000005</v>
      </c>
      <c r="AL116" s="27">
        <v>0.65300000000000002</v>
      </c>
      <c r="AM116" s="27">
        <v>0.55300000000000005</v>
      </c>
      <c r="AN116" s="27">
        <v>0.55300000000000005</v>
      </c>
      <c r="AO116" s="27">
        <v>0.29299999999999998</v>
      </c>
      <c r="AP116" s="27">
        <v>0</v>
      </c>
      <c r="AQ116" s="27">
        <v>0.36</v>
      </c>
      <c r="AR116" s="31" t="s">
        <v>1439</v>
      </c>
    </row>
    <row r="117" spans="1:44" x14ac:dyDescent="0.25">
      <c r="A117" s="22" t="s">
        <v>251</v>
      </c>
      <c r="B117" s="19" t="s">
        <v>252</v>
      </c>
      <c r="C117" s="26">
        <v>349377</v>
      </c>
      <c r="D117" s="26">
        <v>121034</v>
      </c>
      <c r="E117" s="27">
        <v>0.40500000000000003</v>
      </c>
      <c r="F117" s="26">
        <v>13571</v>
      </c>
      <c r="G117" s="26">
        <v>40713</v>
      </c>
      <c r="H117" s="27">
        <v>0.79400000000000004</v>
      </c>
      <c r="I117" s="26">
        <v>6119</v>
      </c>
      <c r="J117" s="27">
        <v>0.94</v>
      </c>
      <c r="K117" s="26">
        <v>422668458</v>
      </c>
      <c r="L117" s="26">
        <v>1014</v>
      </c>
      <c r="M117" s="26">
        <v>416832</v>
      </c>
      <c r="N117" s="26">
        <v>148845</v>
      </c>
      <c r="O117" s="27">
        <v>0.372</v>
      </c>
      <c r="P117" s="26">
        <v>1229</v>
      </c>
      <c r="Q117" s="26">
        <v>1278</v>
      </c>
      <c r="R117" s="26">
        <v>1254</v>
      </c>
      <c r="S117" s="27">
        <v>1.0449999999999999</v>
      </c>
      <c r="T117" s="27">
        <v>1.718</v>
      </c>
      <c r="U117" s="27">
        <v>0.91</v>
      </c>
      <c r="V117" s="26">
        <v>409663268</v>
      </c>
      <c r="W117" s="26">
        <v>435673648</v>
      </c>
      <c r="X117" s="26">
        <v>139948378</v>
      </c>
      <c r="Y117" s="26">
        <v>150929688</v>
      </c>
      <c r="Z117" s="26">
        <v>1247</v>
      </c>
      <c r="AA117" s="26">
        <v>1031</v>
      </c>
      <c r="AB117" s="28">
        <v>0.52659999999999996</v>
      </c>
      <c r="AC117" s="26">
        <v>12</v>
      </c>
      <c r="AD117" s="27">
        <v>0.1706</v>
      </c>
      <c r="AE117" s="27">
        <v>0.71799999999999997</v>
      </c>
      <c r="AF117" s="26">
        <v>1032</v>
      </c>
      <c r="AG117" s="26">
        <v>1010</v>
      </c>
      <c r="AH117" s="26">
        <v>1046</v>
      </c>
      <c r="AI117" s="26">
        <v>416514</v>
      </c>
      <c r="AJ117" s="27">
        <v>0.9</v>
      </c>
      <c r="AK117" s="27">
        <v>0.81799999999999995</v>
      </c>
      <c r="AL117" s="27">
        <v>0.91800000000000004</v>
      </c>
      <c r="AM117" s="27">
        <v>0.89600000000000002</v>
      </c>
      <c r="AN117" s="27">
        <v>0.93500000000000005</v>
      </c>
      <c r="AO117" s="27">
        <v>0.433</v>
      </c>
      <c r="AP117" s="27">
        <v>0.79600000000000004</v>
      </c>
      <c r="AQ117" s="27">
        <v>0.79600000000000004</v>
      </c>
      <c r="AR117" s="31" t="s">
        <v>1439</v>
      </c>
    </row>
    <row r="118" spans="1:44" x14ac:dyDescent="0.25">
      <c r="A118" s="22" t="s">
        <v>253</v>
      </c>
      <c r="B118" s="19" t="s">
        <v>254</v>
      </c>
      <c r="C118" s="26">
        <v>723712</v>
      </c>
      <c r="D118" s="26">
        <v>177056</v>
      </c>
      <c r="E118" s="27">
        <v>0.72199999999999998</v>
      </c>
      <c r="F118" s="26">
        <v>22537</v>
      </c>
      <c r="G118" s="26">
        <v>67611</v>
      </c>
      <c r="H118" s="27">
        <v>0.63200000000000001</v>
      </c>
      <c r="I118" s="26">
        <v>17654</v>
      </c>
      <c r="J118" s="27">
        <v>0.89200000000000002</v>
      </c>
      <c r="K118" s="26">
        <v>222182373</v>
      </c>
      <c r="L118" s="26">
        <v>244</v>
      </c>
      <c r="M118" s="26">
        <v>910583</v>
      </c>
      <c r="N118" s="26">
        <v>224948</v>
      </c>
      <c r="O118" s="27">
        <v>0.56200000000000006</v>
      </c>
      <c r="P118" s="26">
        <v>290</v>
      </c>
      <c r="Q118" s="26">
        <v>291</v>
      </c>
      <c r="R118" s="26">
        <v>291</v>
      </c>
      <c r="S118" s="27">
        <v>1.0449999999999999</v>
      </c>
      <c r="T118" s="27">
        <v>1.944</v>
      </c>
      <c r="U118" s="27">
        <v>0.55900000000000005</v>
      </c>
      <c r="V118" s="26">
        <v>220013864</v>
      </c>
      <c r="W118" s="26">
        <v>224350883</v>
      </c>
      <c r="X118" s="26">
        <v>51062380</v>
      </c>
      <c r="Y118" s="26">
        <v>54887439</v>
      </c>
      <c r="Z118" s="26">
        <v>310</v>
      </c>
      <c r="AA118" s="26">
        <v>236</v>
      </c>
      <c r="AB118" s="28">
        <v>0.61180000000000001</v>
      </c>
      <c r="AC118" s="26">
        <v>1</v>
      </c>
      <c r="AD118" s="27">
        <v>0.22020000000000001</v>
      </c>
      <c r="AE118" s="27">
        <v>0.94399999999999995</v>
      </c>
      <c r="AF118" s="26">
        <v>239</v>
      </c>
      <c r="AG118" s="26">
        <v>251</v>
      </c>
      <c r="AH118" s="26">
        <v>258</v>
      </c>
      <c r="AI118" s="26">
        <v>869577</v>
      </c>
      <c r="AJ118" s="27">
        <v>0.72899999999999998</v>
      </c>
      <c r="AK118" s="27">
        <v>0.74</v>
      </c>
      <c r="AL118" s="27">
        <v>0.84</v>
      </c>
      <c r="AM118" s="27">
        <v>0.73199999999999998</v>
      </c>
      <c r="AN118" s="27">
        <v>0.76300000000000001</v>
      </c>
      <c r="AO118" s="27">
        <v>0.56799999999999995</v>
      </c>
      <c r="AP118" s="27">
        <v>0.57399999999999995</v>
      </c>
      <c r="AQ118" s="27">
        <v>0.57399999999999995</v>
      </c>
      <c r="AR118" s="31" t="s">
        <v>1439</v>
      </c>
    </row>
    <row r="119" spans="1:44" x14ac:dyDescent="0.25">
      <c r="A119" s="22" t="s">
        <v>255</v>
      </c>
      <c r="B119" s="19" t="s">
        <v>256</v>
      </c>
      <c r="C119" s="26">
        <v>925365</v>
      </c>
      <c r="D119" s="26">
        <v>204393</v>
      </c>
      <c r="E119" s="27">
        <v>0.88800000000000001</v>
      </c>
      <c r="F119" s="26">
        <v>17599</v>
      </c>
      <c r="G119" s="26">
        <v>52797</v>
      </c>
      <c r="H119" s="27">
        <v>0.54800000000000004</v>
      </c>
      <c r="I119" s="26">
        <v>19325</v>
      </c>
      <c r="J119" s="27">
        <v>0.86699999999999999</v>
      </c>
      <c r="K119" s="26">
        <v>290907970</v>
      </c>
      <c r="L119" s="26">
        <v>269</v>
      </c>
      <c r="M119" s="26">
        <v>1081442</v>
      </c>
      <c r="N119" s="26">
        <v>241624</v>
      </c>
      <c r="O119" s="27">
        <v>0.60399999999999998</v>
      </c>
      <c r="P119" s="26">
        <v>320</v>
      </c>
      <c r="Q119" s="26">
        <v>342</v>
      </c>
      <c r="R119" s="26">
        <v>331</v>
      </c>
      <c r="S119" s="27">
        <v>1.0449999999999999</v>
      </c>
      <c r="T119" s="27">
        <v>1.843</v>
      </c>
      <c r="U119" s="27">
        <v>0.48</v>
      </c>
      <c r="V119" s="26">
        <v>287549820</v>
      </c>
      <c r="W119" s="26">
        <v>294266120</v>
      </c>
      <c r="X119" s="26">
        <v>53317473</v>
      </c>
      <c r="Y119" s="26">
        <v>64997030</v>
      </c>
      <c r="Z119" s="26">
        <v>318</v>
      </c>
      <c r="AA119" s="26">
        <v>301</v>
      </c>
      <c r="AB119" s="28">
        <v>0.42549999999999999</v>
      </c>
      <c r="AC119" s="26">
        <v>0</v>
      </c>
      <c r="AD119" s="27">
        <v>0.20300000000000001</v>
      </c>
      <c r="AE119" s="27">
        <v>0.84299999999999997</v>
      </c>
      <c r="AF119" s="26">
        <v>320</v>
      </c>
      <c r="AG119" s="26">
        <v>275</v>
      </c>
      <c r="AH119" s="26">
        <v>286</v>
      </c>
      <c r="AI119" s="26">
        <v>1028902</v>
      </c>
      <c r="AJ119" s="27">
        <v>0.629</v>
      </c>
      <c r="AK119" s="27">
        <v>0.70099999999999996</v>
      </c>
      <c r="AL119" s="27">
        <v>0.80100000000000005</v>
      </c>
      <c r="AM119" s="27">
        <v>0.70099999999999996</v>
      </c>
      <c r="AN119" s="27">
        <v>0.73099999999999998</v>
      </c>
      <c r="AO119" s="27">
        <v>0.54600000000000004</v>
      </c>
      <c r="AP119" s="27">
        <v>0.495</v>
      </c>
      <c r="AQ119" s="27">
        <v>0.54600000000000004</v>
      </c>
      <c r="AR119" s="31" t="s">
        <v>1439</v>
      </c>
    </row>
    <row r="120" spans="1:44" x14ac:dyDescent="0.25">
      <c r="A120" s="22" t="s">
        <v>257</v>
      </c>
      <c r="B120" s="19" t="s">
        <v>258</v>
      </c>
      <c r="C120" s="26">
        <v>553020</v>
      </c>
      <c r="D120" s="26">
        <v>139381</v>
      </c>
      <c r="E120" s="27">
        <v>0.55800000000000005</v>
      </c>
      <c r="F120" s="26">
        <v>16720</v>
      </c>
      <c r="G120" s="26">
        <v>50160</v>
      </c>
      <c r="H120" s="27">
        <v>0.71599999999999997</v>
      </c>
      <c r="I120" s="26">
        <v>9060</v>
      </c>
      <c r="J120" s="27">
        <v>0.91700000000000004</v>
      </c>
      <c r="K120" s="26">
        <v>546865588</v>
      </c>
      <c r="L120" s="26">
        <v>807</v>
      </c>
      <c r="M120" s="26">
        <v>677652</v>
      </c>
      <c r="N120" s="26">
        <v>175651</v>
      </c>
      <c r="O120" s="27">
        <v>0.439</v>
      </c>
      <c r="P120" s="26">
        <v>1025</v>
      </c>
      <c r="Q120" s="26">
        <v>1036</v>
      </c>
      <c r="R120" s="26">
        <v>1031</v>
      </c>
      <c r="S120" s="27">
        <v>1.0449999999999999</v>
      </c>
      <c r="T120" s="27">
        <v>1.7849999999999999</v>
      </c>
      <c r="U120" s="27">
        <v>0.72299999999999998</v>
      </c>
      <c r="V120" s="26">
        <v>531309261</v>
      </c>
      <c r="W120" s="26">
        <v>562421916</v>
      </c>
      <c r="X120" s="26">
        <v>126155422</v>
      </c>
      <c r="Y120" s="26">
        <v>141750924</v>
      </c>
      <c r="Z120" s="26">
        <v>1017</v>
      </c>
      <c r="AA120" s="26">
        <v>801</v>
      </c>
      <c r="AB120" s="28">
        <v>0.46579999999999999</v>
      </c>
      <c r="AC120" s="26">
        <v>5</v>
      </c>
      <c r="AD120" s="27">
        <v>0.11840000000000001</v>
      </c>
      <c r="AE120" s="27">
        <v>0.78500000000000003</v>
      </c>
      <c r="AF120" s="26">
        <v>802</v>
      </c>
      <c r="AG120" s="26">
        <v>799</v>
      </c>
      <c r="AH120" s="26">
        <v>820</v>
      </c>
      <c r="AI120" s="26">
        <v>685880</v>
      </c>
      <c r="AJ120" s="27">
        <v>0.9</v>
      </c>
      <c r="AK120" s="27">
        <v>0.80300000000000005</v>
      </c>
      <c r="AL120" s="27">
        <v>0.90300000000000002</v>
      </c>
      <c r="AM120" s="27">
        <v>0.80300000000000005</v>
      </c>
      <c r="AN120" s="27">
        <v>0.83799999999999997</v>
      </c>
      <c r="AO120" s="27">
        <v>0.38</v>
      </c>
      <c r="AP120" s="27">
        <v>0.66400000000000003</v>
      </c>
      <c r="AQ120" s="27">
        <v>0.66400000000000003</v>
      </c>
      <c r="AR120" s="31" t="s">
        <v>1439</v>
      </c>
    </row>
    <row r="121" spans="1:44" x14ac:dyDescent="0.25">
      <c r="A121" s="22" t="s">
        <v>259</v>
      </c>
      <c r="B121" s="19" t="s">
        <v>260</v>
      </c>
      <c r="C121" s="26">
        <v>867601</v>
      </c>
      <c r="D121" s="26">
        <v>315277</v>
      </c>
      <c r="E121" s="27">
        <v>1.0309999999999999</v>
      </c>
      <c r="F121" s="26">
        <v>20871</v>
      </c>
      <c r="G121" s="26">
        <v>62613</v>
      </c>
      <c r="H121" s="27">
        <v>0.47499999999999998</v>
      </c>
      <c r="I121" s="26">
        <v>18427</v>
      </c>
      <c r="J121" s="27">
        <v>0.84599999999999997</v>
      </c>
      <c r="K121" s="26">
        <v>2576366724</v>
      </c>
      <c r="L121" s="26">
        <v>2475</v>
      </c>
      <c r="M121" s="26">
        <v>1040956</v>
      </c>
      <c r="N121" s="26">
        <v>392727</v>
      </c>
      <c r="O121" s="27">
        <v>0.98199999999999998</v>
      </c>
      <c r="P121" s="26">
        <v>3055</v>
      </c>
      <c r="Q121" s="26">
        <v>3105</v>
      </c>
      <c r="R121" s="26">
        <v>3080</v>
      </c>
      <c r="S121" s="27">
        <v>1.3140000000000001</v>
      </c>
      <c r="T121" s="27">
        <v>1.3879999999999999</v>
      </c>
      <c r="U121" s="27">
        <v>0.41699999999999998</v>
      </c>
      <c r="V121" s="26">
        <v>2477917429</v>
      </c>
      <c r="W121" s="26">
        <v>2674816019</v>
      </c>
      <c r="X121" s="26">
        <v>897663019</v>
      </c>
      <c r="Y121" s="26">
        <v>972001276</v>
      </c>
      <c r="Z121" s="26">
        <v>3083</v>
      </c>
      <c r="AA121" s="26">
        <v>2481</v>
      </c>
      <c r="AB121" s="28">
        <v>0.43190000000000001</v>
      </c>
      <c r="AC121" s="26">
        <v>50</v>
      </c>
      <c r="AD121" s="27">
        <v>0.14860000000000001</v>
      </c>
      <c r="AE121" s="27">
        <v>0.38800000000000001</v>
      </c>
      <c r="AF121" s="26">
        <v>2549</v>
      </c>
      <c r="AG121" s="26">
        <v>2762</v>
      </c>
      <c r="AH121" s="26">
        <v>2531</v>
      </c>
      <c r="AI121" s="26">
        <v>1056821</v>
      </c>
      <c r="AJ121" s="27">
        <v>0.54200000000000004</v>
      </c>
      <c r="AK121" s="27">
        <v>0.64200000000000002</v>
      </c>
      <c r="AL121" s="27">
        <v>0.74199999999999999</v>
      </c>
      <c r="AM121" s="27">
        <v>0.64200000000000002</v>
      </c>
      <c r="AN121" s="27">
        <v>0.66900000000000004</v>
      </c>
      <c r="AO121" s="27">
        <v>0.53500000000000003</v>
      </c>
      <c r="AP121" s="27">
        <v>0.48099999999999998</v>
      </c>
      <c r="AQ121" s="27">
        <v>0.53500000000000003</v>
      </c>
      <c r="AR121" s="31" t="s">
        <v>1439</v>
      </c>
    </row>
    <row r="122" spans="1:44" x14ac:dyDescent="0.25">
      <c r="A122" s="22" t="s">
        <v>261</v>
      </c>
      <c r="B122" s="19" t="s">
        <v>262</v>
      </c>
      <c r="C122" s="26">
        <v>580264</v>
      </c>
      <c r="D122" s="26">
        <v>234917</v>
      </c>
      <c r="E122" s="27">
        <v>0.72799999999999998</v>
      </c>
      <c r="F122" s="26">
        <v>18276</v>
      </c>
      <c r="G122" s="26">
        <v>54828</v>
      </c>
      <c r="H122" s="27">
        <v>0.629</v>
      </c>
      <c r="I122" s="26">
        <v>12911</v>
      </c>
      <c r="J122" s="27">
        <v>0.89100000000000001</v>
      </c>
      <c r="K122" s="26">
        <v>913817230</v>
      </c>
      <c r="L122" s="26">
        <v>1334</v>
      </c>
      <c r="M122" s="26">
        <v>685020</v>
      </c>
      <c r="N122" s="26">
        <v>280703</v>
      </c>
      <c r="O122" s="27">
        <v>0.70199999999999996</v>
      </c>
      <c r="P122" s="26">
        <v>1603</v>
      </c>
      <c r="Q122" s="26">
        <v>1602</v>
      </c>
      <c r="R122" s="26">
        <v>1603</v>
      </c>
      <c r="S122" s="27">
        <v>1.3140000000000001</v>
      </c>
      <c r="T122" s="27">
        <v>1.635</v>
      </c>
      <c r="U122" s="27">
        <v>0.54900000000000004</v>
      </c>
      <c r="V122" s="26">
        <v>902692152</v>
      </c>
      <c r="W122" s="26">
        <v>924942308</v>
      </c>
      <c r="X122" s="26">
        <v>283718417</v>
      </c>
      <c r="Y122" s="26">
        <v>374458841</v>
      </c>
      <c r="Z122" s="26">
        <v>1594</v>
      </c>
      <c r="AA122" s="26">
        <v>1313</v>
      </c>
      <c r="AB122" s="28">
        <v>0.64249999999999996</v>
      </c>
      <c r="AC122" s="26">
        <v>131</v>
      </c>
      <c r="AD122" s="27">
        <v>0.10050000000000001</v>
      </c>
      <c r="AE122" s="27">
        <v>0.63500000000000001</v>
      </c>
      <c r="AF122" s="26">
        <v>1327</v>
      </c>
      <c r="AG122" s="26">
        <v>1438</v>
      </c>
      <c r="AH122" s="26">
        <v>1380</v>
      </c>
      <c r="AI122" s="26">
        <v>670248</v>
      </c>
      <c r="AJ122" s="27">
        <v>0.71699999999999997</v>
      </c>
      <c r="AK122" s="27">
        <v>0.68700000000000006</v>
      </c>
      <c r="AL122" s="27">
        <v>0.78700000000000003</v>
      </c>
      <c r="AM122" s="27">
        <v>0.77200000000000002</v>
      </c>
      <c r="AN122" s="27">
        <v>0.77200000000000002</v>
      </c>
      <c r="AO122" s="27">
        <v>0.56599999999999995</v>
      </c>
      <c r="AP122" s="27">
        <v>0.67200000000000004</v>
      </c>
      <c r="AQ122" s="27">
        <v>0.67200000000000004</v>
      </c>
      <c r="AR122" s="31" t="s">
        <v>1439</v>
      </c>
    </row>
    <row r="123" spans="1:44" x14ac:dyDescent="0.25">
      <c r="A123" s="22" t="s">
        <v>263</v>
      </c>
      <c r="B123" s="19" t="s">
        <v>264</v>
      </c>
      <c r="C123" s="26">
        <v>716648</v>
      </c>
      <c r="D123" s="26">
        <v>248702</v>
      </c>
      <c r="E123" s="27">
        <v>0.83199999999999996</v>
      </c>
      <c r="F123" s="26">
        <v>19101</v>
      </c>
      <c r="G123" s="26">
        <v>57303</v>
      </c>
      <c r="H123" s="27">
        <v>0.57599999999999996</v>
      </c>
      <c r="I123" s="26">
        <v>20422</v>
      </c>
      <c r="J123" s="27">
        <v>0.876</v>
      </c>
      <c r="K123" s="26">
        <v>2890852920</v>
      </c>
      <c r="L123" s="26">
        <v>3329</v>
      </c>
      <c r="M123" s="26">
        <v>868384</v>
      </c>
      <c r="N123" s="26">
        <v>309066</v>
      </c>
      <c r="O123" s="27">
        <v>0.77300000000000002</v>
      </c>
      <c r="P123" s="26">
        <v>4145</v>
      </c>
      <c r="Q123" s="26">
        <v>4138</v>
      </c>
      <c r="R123" s="26">
        <v>4145</v>
      </c>
      <c r="S123" s="27">
        <v>1.3140000000000001</v>
      </c>
      <c r="T123" s="27">
        <v>1.423</v>
      </c>
      <c r="U123" s="27">
        <v>0.47499999999999998</v>
      </c>
      <c r="V123" s="26">
        <v>2816931496</v>
      </c>
      <c r="W123" s="26">
        <v>2964774345</v>
      </c>
      <c r="X123" s="26">
        <v>930710588</v>
      </c>
      <c r="Y123" s="26">
        <v>1028881072</v>
      </c>
      <c r="Z123" s="26">
        <v>4137</v>
      </c>
      <c r="AA123" s="26">
        <v>3349</v>
      </c>
      <c r="AB123" s="28">
        <v>0.51439999999999997</v>
      </c>
      <c r="AC123" s="26">
        <v>208</v>
      </c>
      <c r="AD123" s="27">
        <v>8.8800000000000004E-2</v>
      </c>
      <c r="AE123" s="27">
        <v>0.42299999999999999</v>
      </c>
      <c r="AF123" s="26">
        <v>3440</v>
      </c>
      <c r="AG123" s="26">
        <v>3587</v>
      </c>
      <c r="AH123" s="26">
        <v>3441</v>
      </c>
      <c r="AI123" s="26">
        <v>861602</v>
      </c>
      <c r="AJ123" s="27">
        <v>0.629</v>
      </c>
      <c r="AK123" s="27">
        <v>0.6</v>
      </c>
      <c r="AL123" s="27">
        <v>0.7</v>
      </c>
      <c r="AM123" s="27">
        <v>0.67700000000000005</v>
      </c>
      <c r="AN123" s="27">
        <v>0.67700000000000005</v>
      </c>
      <c r="AO123" s="27">
        <v>0.65300000000000002</v>
      </c>
      <c r="AP123" s="27">
        <v>0.57699999999999996</v>
      </c>
      <c r="AQ123" s="27">
        <v>0.65300000000000002</v>
      </c>
      <c r="AR123" s="31" t="s">
        <v>1439</v>
      </c>
    </row>
    <row r="124" spans="1:44" x14ac:dyDescent="0.25">
      <c r="A124" s="22" t="s">
        <v>265</v>
      </c>
      <c r="B124" s="19" t="s">
        <v>266</v>
      </c>
      <c r="C124" s="26">
        <v>1944607</v>
      </c>
      <c r="D124" s="26">
        <v>407038</v>
      </c>
      <c r="E124" s="27">
        <v>1.829</v>
      </c>
      <c r="F124" s="26">
        <v>19731</v>
      </c>
      <c r="G124" s="26">
        <v>59193</v>
      </c>
      <c r="H124" s="27">
        <v>0.25</v>
      </c>
      <c r="I124" s="26">
        <v>27229</v>
      </c>
      <c r="J124" s="27">
        <v>0.72599999999999998</v>
      </c>
      <c r="K124" s="26">
        <v>1414528596</v>
      </c>
      <c r="L124" s="26">
        <v>618</v>
      </c>
      <c r="M124" s="26">
        <v>2288881</v>
      </c>
      <c r="N124" s="26">
        <v>500564</v>
      </c>
      <c r="O124" s="27">
        <v>1.252</v>
      </c>
      <c r="P124" s="26">
        <v>833</v>
      </c>
      <c r="Q124" s="26">
        <v>779</v>
      </c>
      <c r="R124" s="26">
        <v>833</v>
      </c>
      <c r="S124" s="27">
        <v>1.3140000000000001</v>
      </c>
      <c r="T124" s="27">
        <v>1.8360000000000001</v>
      </c>
      <c r="U124" s="27">
        <v>0.19700000000000001</v>
      </c>
      <c r="V124" s="26">
        <v>1351155313</v>
      </c>
      <c r="W124" s="26">
        <v>1477901879</v>
      </c>
      <c r="X124" s="26">
        <v>287018846</v>
      </c>
      <c r="Y124" s="26">
        <v>309349104</v>
      </c>
      <c r="Z124" s="26">
        <v>760</v>
      </c>
      <c r="AA124" s="26">
        <v>650</v>
      </c>
      <c r="AB124" s="28">
        <v>0.5161</v>
      </c>
      <c r="AC124" s="26">
        <v>123</v>
      </c>
      <c r="AD124" s="27">
        <v>0.1032</v>
      </c>
      <c r="AE124" s="27">
        <v>0.83599999999999997</v>
      </c>
      <c r="AF124" s="26">
        <v>686</v>
      </c>
      <c r="AG124" s="26">
        <v>724</v>
      </c>
      <c r="AH124" s="26">
        <v>623</v>
      </c>
      <c r="AI124" s="26">
        <v>2372234</v>
      </c>
      <c r="AJ124" s="27">
        <v>0.17799999999999999</v>
      </c>
      <c r="AK124" s="27">
        <v>0.59399999999999997</v>
      </c>
      <c r="AL124" s="27">
        <v>0.69399999999999995</v>
      </c>
      <c r="AM124" s="27">
        <v>0.59399999999999997</v>
      </c>
      <c r="AN124" s="27">
        <v>0.59399999999999997</v>
      </c>
      <c r="AO124" s="27">
        <v>0.32800000000000001</v>
      </c>
      <c r="AP124" s="27">
        <v>0</v>
      </c>
      <c r="AQ124" s="27">
        <v>0.36</v>
      </c>
      <c r="AR124" s="31" t="s">
        <v>1439</v>
      </c>
    </row>
    <row r="125" spans="1:44" x14ac:dyDescent="0.25">
      <c r="A125" s="22" t="s">
        <v>267</v>
      </c>
      <c r="B125" s="19" t="s">
        <v>268</v>
      </c>
      <c r="C125" s="26">
        <v>997371</v>
      </c>
      <c r="D125" s="26">
        <v>403176</v>
      </c>
      <c r="E125" s="27">
        <v>1.2509999999999999</v>
      </c>
      <c r="F125" s="26">
        <v>23901</v>
      </c>
      <c r="G125" s="26">
        <v>71703</v>
      </c>
      <c r="H125" s="27">
        <v>0.36199999999999999</v>
      </c>
      <c r="I125" s="26">
        <v>29497</v>
      </c>
      <c r="J125" s="27">
        <v>0.81299999999999994</v>
      </c>
      <c r="K125" s="26">
        <v>1238049133</v>
      </c>
      <c r="L125" s="26">
        <v>1061</v>
      </c>
      <c r="M125" s="26">
        <v>1166870</v>
      </c>
      <c r="N125" s="26">
        <v>478416</v>
      </c>
      <c r="O125" s="27">
        <v>1.196</v>
      </c>
      <c r="P125" s="26">
        <v>1248</v>
      </c>
      <c r="Q125" s="26">
        <v>1259</v>
      </c>
      <c r="R125" s="26">
        <v>1254</v>
      </c>
      <c r="S125" s="27">
        <v>1.3140000000000001</v>
      </c>
      <c r="T125" s="27">
        <v>1.38</v>
      </c>
      <c r="U125" s="27">
        <v>0.32100000000000001</v>
      </c>
      <c r="V125" s="26">
        <v>1220407183</v>
      </c>
      <c r="W125" s="26">
        <v>1255691084</v>
      </c>
      <c r="X125" s="26">
        <v>413317730</v>
      </c>
      <c r="Y125" s="26">
        <v>507599427</v>
      </c>
      <c r="Z125" s="26">
        <v>1259</v>
      </c>
      <c r="AA125" s="26">
        <v>1042</v>
      </c>
      <c r="AB125" s="28">
        <v>0.3548</v>
      </c>
      <c r="AC125" s="26">
        <v>86</v>
      </c>
      <c r="AD125" s="27">
        <v>1.5599999999999999E-2</v>
      </c>
      <c r="AE125" s="27">
        <v>0.38</v>
      </c>
      <c r="AF125" s="26">
        <v>1435</v>
      </c>
      <c r="AG125" s="26">
        <v>1113</v>
      </c>
      <c r="AH125" s="26">
        <v>1112</v>
      </c>
      <c r="AI125" s="26">
        <v>1129218</v>
      </c>
      <c r="AJ125" s="27">
        <v>0.51200000000000001</v>
      </c>
      <c r="AK125" s="27">
        <v>0.48599999999999999</v>
      </c>
      <c r="AL125" s="27">
        <v>0.58599999999999997</v>
      </c>
      <c r="AM125" s="27">
        <v>0.54600000000000004</v>
      </c>
      <c r="AN125" s="27">
        <v>0.54600000000000004</v>
      </c>
      <c r="AO125" s="27">
        <v>0.67400000000000004</v>
      </c>
      <c r="AP125" s="27">
        <v>0.44600000000000001</v>
      </c>
      <c r="AQ125" s="27">
        <v>0.67400000000000004</v>
      </c>
      <c r="AR125" s="31" t="s">
        <v>1439</v>
      </c>
    </row>
    <row r="126" spans="1:44" x14ac:dyDescent="0.25">
      <c r="A126" s="22" t="s">
        <v>269</v>
      </c>
      <c r="B126" s="19" t="s">
        <v>270</v>
      </c>
      <c r="C126" s="26">
        <v>2036138</v>
      </c>
      <c r="D126" s="26">
        <v>651247</v>
      </c>
      <c r="E126" s="27">
        <v>2.278</v>
      </c>
      <c r="F126" s="26">
        <v>27126</v>
      </c>
      <c r="G126" s="26">
        <v>81378</v>
      </c>
      <c r="H126" s="27">
        <v>0.25</v>
      </c>
      <c r="I126" s="26">
        <v>35321</v>
      </c>
      <c r="J126" s="27">
        <v>0.65900000000000003</v>
      </c>
      <c r="K126" s="26">
        <v>1868956511</v>
      </c>
      <c r="L126" s="26">
        <v>770</v>
      </c>
      <c r="M126" s="26">
        <v>2427216</v>
      </c>
      <c r="N126" s="26">
        <v>792491</v>
      </c>
      <c r="O126" s="27">
        <v>1.982</v>
      </c>
      <c r="P126" s="26">
        <v>921</v>
      </c>
      <c r="Q126" s="26">
        <v>976</v>
      </c>
      <c r="R126" s="26">
        <v>949</v>
      </c>
      <c r="S126" s="27">
        <v>1.3140000000000001</v>
      </c>
      <c r="T126" s="27">
        <v>1.7230000000000001</v>
      </c>
      <c r="U126" s="27">
        <v>0.13200000000000001</v>
      </c>
      <c r="V126" s="26">
        <v>1830051321</v>
      </c>
      <c r="W126" s="26">
        <v>1907861702</v>
      </c>
      <c r="X126" s="26">
        <v>442494865</v>
      </c>
      <c r="Y126" s="26">
        <v>610218656</v>
      </c>
      <c r="Z126" s="26">
        <v>937</v>
      </c>
      <c r="AA126" s="26">
        <v>759</v>
      </c>
      <c r="AB126" s="28">
        <v>0.37969999999999998</v>
      </c>
      <c r="AC126" s="26">
        <v>33</v>
      </c>
      <c r="AD126" s="27">
        <v>0.10340000000000001</v>
      </c>
      <c r="AE126" s="27">
        <v>0.72299999999999998</v>
      </c>
      <c r="AF126" s="26">
        <v>765</v>
      </c>
      <c r="AG126" s="26">
        <v>804</v>
      </c>
      <c r="AH126" s="26">
        <v>803</v>
      </c>
      <c r="AI126" s="26">
        <v>2375917</v>
      </c>
      <c r="AJ126" s="27">
        <v>6.5000000000000002E-2</v>
      </c>
      <c r="AK126" s="27">
        <v>0.46800000000000003</v>
      </c>
      <c r="AL126" s="27">
        <v>0.56799999999999995</v>
      </c>
      <c r="AM126" s="27">
        <v>0.46800000000000003</v>
      </c>
      <c r="AN126" s="27">
        <v>0.46800000000000003</v>
      </c>
      <c r="AO126" s="27">
        <v>0.41699999999999998</v>
      </c>
      <c r="AP126" s="27">
        <v>0</v>
      </c>
      <c r="AQ126" s="27">
        <v>0.41699999999999998</v>
      </c>
      <c r="AR126" s="31" t="s">
        <v>1439</v>
      </c>
    </row>
    <row r="127" spans="1:44" x14ac:dyDescent="0.25">
      <c r="A127" s="22" t="s">
        <v>271</v>
      </c>
      <c r="B127" s="19" t="s">
        <v>272</v>
      </c>
      <c r="C127" s="26">
        <v>394575</v>
      </c>
      <c r="D127" s="26">
        <v>149521</v>
      </c>
      <c r="E127" s="27">
        <v>0.47799999999999998</v>
      </c>
      <c r="F127" s="26">
        <v>18225</v>
      </c>
      <c r="G127" s="26">
        <v>54675</v>
      </c>
      <c r="H127" s="27">
        <v>0.75700000000000001</v>
      </c>
      <c r="I127" s="26">
        <v>8692</v>
      </c>
      <c r="J127" s="27">
        <v>0.92900000000000005</v>
      </c>
      <c r="K127" s="26">
        <v>1882500148</v>
      </c>
      <c r="L127" s="26">
        <v>3828</v>
      </c>
      <c r="M127" s="26">
        <v>491771</v>
      </c>
      <c r="N127" s="26">
        <v>195455</v>
      </c>
      <c r="O127" s="27">
        <v>0.48799999999999999</v>
      </c>
      <c r="P127" s="26">
        <v>4848</v>
      </c>
      <c r="Q127" s="26">
        <v>4978</v>
      </c>
      <c r="R127" s="26">
        <v>4913</v>
      </c>
      <c r="S127" s="27">
        <v>1.3140000000000001</v>
      </c>
      <c r="T127" s="27">
        <v>1.7789999999999999</v>
      </c>
      <c r="U127" s="27">
        <v>0.82199999999999995</v>
      </c>
      <c r="V127" s="26">
        <v>1790542515</v>
      </c>
      <c r="W127" s="26">
        <v>1974457781</v>
      </c>
      <c r="X127" s="26">
        <v>702898981</v>
      </c>
      <c r="Y127" s="26">
        <v>748205120</v>
      </c>
      <c r="Z127" s="26">
        <v>5004</v>
      </c>
      <c r="AA127" s="26">
        <v>3831</v>
      </c>
      <c r="AB127" s="28">
        <v>0.76039999999999996</v>
      </c>
      <c r="AC127" s="26">
        <v>621</v>
      </c>
      <c r="AD127" s="27">
        <v>0.31330000000000002</v>
      </c>
      <c r="AE127" s="27">
        <v>0.77900000000000003</v>
      </c>
      <c r="AF127" s="26">
        <v>4056</v>
      </c>
      <c r="AG127" s="26">
        <v>4265</v>
      </c>
      <c r="AH127" s="26">
        <v>3792</v>
      </c>
      <c r="AI127" s="26">
        <v>520690</v>
      </c>
      <c r="AJ127" s="27">
        <v>0.9</v>
      </c>
      <c r="AK127" s="27">
        <v>0.78400000000000003</v>
      </c>
      <c r="AL127" s="27">
        <v>0.88400000000000001</v>
      </c>
      <c r="AM127" s="27">
        <v>0.84499999999999997</v>
      </c>
      <c r="AN127" s="27">
        <v>0.88200000000000001</v>
      </c>
      <c r="AO127" s="27">
        <v>0.52700000000000002</v>
      </c>
      <c r="AP127" s="27">
        <v>0.745</v>
      </c>
      <c r="AQ127" s="27">
        <v>0.745</v>
      </c>
      <c r="AR127" s="31" t="s">
        <v>1439</v>
      </c>
    </row>
    <row r="128" spans="1:44" x14ac:dyDescent="0.25">
      <c r="A128" s="22" t="s">
        <v>273</v>
      </c>
      <c r="B128" s="19" t="s">
        <v>274</v>
      </c>
      <c r="C128" s="26">
        <v>633401</v>
      </c>
      <c r="D128" s="26">
        <v>260423</v>
      </c>
      <c r="E128" s="27">
        <v>0.80100000000000005</v>
      </c>
      <c r="F128" s="26">
        <v>18274</v>
      </c>
      <c r="G128" s="26">
        <v>54822</v>
      </c>
      <c r="H128" s="27">
        <v>0.59199999999999997</v>
      </c>
      <c r="I128" s="26">
        <v>19955</v>
      </c>
      <c r="J128" s="27">
        <v>0.88</v>
      </c>
      <c r="K128" s="26">
        <v>5973095960</v>
      </c>
      <c r="L128" s="26">
        <v>7705</v>
      </c>
      <c r="M128" s="26">
        <v>775223</v>
      </c>
      <c r="N128" s="26">
        <v>327920</v>
      </c>
      <c r="O128" s="27">
        <v>0.82</v>
      </c>
      <c r="P128" s="26">
        <v>9462</v>
      </c>
      <c r="Q128" s="26">
        <v>9531</v>
      </c>
      <c r="R128" s="26">
        <v>9497</v>
      </c>
      <c r="S128" s="27">
        <v>1.3140000000000001</v>
      </c>
      <c r="T128" s="27">
        <v>1.2330000000000001</v>
      </c>
      <c r="U128" s="27">
        <v>0.48299999999999998</v>
      </c>
      <c r="V128" s="26">
        <v>5800928524</v>
      </c>
      <c r="W128" s="26">
        <v>6145263397</v>
      </c>
      <c r="X128" s="26">
        <v>2415042842</v>
      </c>
      <c r="Y128" s="26">
        <v>2526628214</v>
      </c>
      <c r="Z128" s="26">
        <v>9702</v>
      </c>
      <c r="AA128" s="26">
        <v>7686</v>
      </c>
      <c r="AB128" s="28">
        <v>0.28610000000000002</v>
      </c>
      <c r="AC128" s="26">
        <v>212</v>
      </c>
      <c r="AD128" s="27">
        <v>5.1200000000000002E-2</v>
      </c>
      <c r="AE128" s="27">
        <v>0.23300000000000001</v>
      </c>
      <c r="AF128" s="26">
        <v>9002</v>
      </c>
      <c r="AG128" s="26">
        <v>8244</v>
      </c>
      <c r="AH128" s="26">
        <v>8030</v>
      </c>
      <c r="AI128" s="26">
        <v>765288</v>
      </c>
      <c r="AJ128" s="27">
        <v>0.67100000000000004</v>
      </c>
      <c r="AK128" s="27">
        <v>0.65700000000000003</v>
      </c>
      <c r="AL128" s="27">
        <v>0.75700000000000001</v>
      </c>
      <c r="AM128" s="27">
        <v>0.72499999999999998</v>
      </c>
      <c r="AN128" s="27">
        <v>0.72499999999999998</v>
      </c>
      <c r="AO128" s="27">
        <v>0.67900000000000005</v>
      </c>
      <c r="AP128" s="27">
        <v>0.625</v>
      </c>
      <c r="AQ128" s="27">
        <v>0.67900000000000005</v>
      </c>
      <c r="AR128" s="31" t="s">
        <v>1439</v>
      </c>
    </row>
    <row r="129" spans="1:44" x14ac:dyDescent="0.25">
      <c r="A129" s="22" t="s">
        <v>275</v>
      </c>
      <c r="B129" s="19" t="s">
        <v>276</v>
      </c>
      <c r="C129" s="26">
        <v>533722</v>
      </c>
      <c r="D129" s="26">
        <v>217989</v>
      </c>
      <c r="E129" s="27">
        <v>0.67300000000000004</v>
      </c>
      <c r="F129" s="26">
        <v>22215</v>
      </c>
      <c r="G129" s="26">
        <v>66645</v>
      </c>
      <c r="H129" s="27">
        <v>0.65700000000000003</v>
      </c>
      <c r="I129" s="26">
        <v>21820</v>
      </c>
      <c r="J129" s="27">
        <v>0.9</v>
      </c>
      <c r="K129" s="26">
        <v>959106971</v>
      </c>
      <c r="L129" s="26">
        <v>1547</v>
      </c>
      <c r="M129" s="26">
        <v>619978</v>
      </c>
      <c r="N129" s="26">
        <v>259135</v>
      </c>
      <c r="O129" s="27">
        <v>0.64800000000000002</v>
      </c>
      <c r="P129" s="26">
        <v>1810</v>
      </c>
      <c r="Q129" s="26">
        <v>1808</v>
      </c>
      <c r="R129" s="26">
        <v>1810</v>
      </c>
      <c r="S129" s="27">
        <v>1.3140000000000001</v>
      </c>
      <c r="T129" s="27">
        <v>1.1859999999999999</v>
      </c>
      <c r="U129" s="27">
        <v>0.56100000000000005</v>
      </c>
      <c r="V129" s="26">
        <v>936697610</v>
      </c>
      <c r="W129" s="26">
        <v>981516333</v>
      </c>
      <c r="X129" s="26">
        <v>385858867</v>
      </c>
      <c r="Y129" s="26">
        <v>400882456</v>
      </c>
      <c r="Z129" s="26">
        <v>1839</v>
      </c>
      <c r="AA129" s="26">
        <v>1574</v>
      </c>
      <c r="AB129" s="28">
        <v>0.2344</v>
      </c>
      <c r="AC129" s="26">
        <v>40</v>
      </c>
      <c r="AD129" s="27">
        <v>3.2000000000000001E-2</v>
      </c>
      <c r="AE129" s="27">
        <v>0.186</v>
      </c>
      <c r="AF129" s="26">
        <v>1873</v>
      </c>
      <c r="AG129" s="26">
        <v>1553</v>
      </c>
      <c r="AH129" s="26">
        <v>1637</v>
      </c>
      <c r="AI129" s="26">
        <v>599582</v>
      </c>
      <c r="AJ129" s="27">
        <v>0.745</v>
      </c>
      <c r="AK129" s="27">
        <v>0.71899999999999997</v>
      </c>
      <c r="AL129" s="27">
        <v>0.81899999999999995</v>
      </c>
      <c r="AM129" s="27">
        <v>0.80600000000000005</v>
      </c>
      <c r="AN129" s="27">
        <v>0.80600000000000005</v>
      </c>
      <c r="AO129" s="27">
        <v>0.75900000000000001</v>
      </c>
      <c r="AP129" s="27">
        <v>0.70599999999999996</v>
      </c>
      <c r="AQ129" s="27">
        <v>0.75900000000000001</v>
      </c>
      <c r="AR129" s="31" t="s">
        <v>1439</v>
      </c>
    </row>
    <row r="130" spans="1:44" x14ac:dyDescent="0.25">
      <c r="A130" s="22" t="s">
        <v>277</v>
      </c>
      <c r="B130" s="19" t="s">
        <v>278</v>
      </c>
      <c r="C130" s="26">
        <v>906878</v>
      </c>
      <c r="D130" s="26">
        <v>360572</v>
      </c>
      <c r="E130" s="27">
        <v>1.127</v>
      </c>
      <c r="F130" s="26">
        <v>24568</v>
      </c>
      <c r="G130" s="26">
        <v>73704</v>
      </c>
      <c r="H130" s="27">
        <v>0.42599999999999999</v>
      </c>
      <c r="I130" s="26">
        <v>24637</v>
      </c>
      <c r="J130" s="27">
        <v>0.83099999999999996</v>
      </c>
      <c r="K130" s="26">
        <v>1640679502</v>
      </c>
      <c r="L130" s="26">
        <v>1547</v>
      </c>
      <c r="M130" s="26">
        <v>1060555</v>
      </c>
      <c r="N130" s="26">
        <v>432360</v>
      </c>
      <c r="O130" s="27">
        <v>1.081</v>
      </c>
      <c r="P130" s="26">
        <v>1868</v>
      </c>
      <c r="Q130" s="26">
        <v>1856</v>
      </c>
      <c r="R130" s="26">
        <v>1868</v>
      </c>
      <c r="S130" s="27">
        <v>1.3140000000000001</v>
      </c>
      <c r="T130" s="27">
        <v>1.258</v>
      </c>
      <c r="U130" s="27">
        <v>0.36199999999999999</v>
      </c>
      <c r="V130" s="26">
        <v>1599098925</v>
      </c>
      <c r="W130" s="26">
        <v>1682260079</v>
      </c>
      <c r="X130" s="26">
        <v>588266369</v>
      </c>
      <c r="Y130" s="26">
        <v>668861932</v>
      </c>
      <c r="Z130" s="26">
        <v>1855</v>
      </c>
      <c r="AA130" s="26">
        <v>1562</v>
      </c>
      <c r="AB130" s="28">
        <v>0.25380000000000003</v>
      </c>
      <c r="AC130" s="26">
        <v>80</v>
      </c>
      <c r="AD130" s="27">
        <v>7.2999999999999995E-2</v>
      </c>
      <c r="AE130" s="27">
        <v>0.25800000000000001</v>
      </c>
      <c r="AF130" s="26">
        <v>1574</v>
      </c>
      <c r="AG130" s="26">
        <v>1613</v>
      </c>
      <c r="AH130" s="26">
        <v>1633</v>
      </c>
      <c r="AI130" s="26">
        <v>1030165</v>
      </c>
      <c r="AJ130" s="27">
        <v>0.55400000000000005</v>
      </c>
      <c r="AK130" s="27">
        <v>0.64400000000000002</v>
      </c>
      <c r="AL130" s="27">
        <v>0.74399999999999999</v>
      </c>
      <c r="AM130" s="27">
        <v>0.64400000000000002</v>
      </c>
      <c r="AN130" s="27">
        <v>0.64400000000000002</v>
      </c>
      <c r="AO130" s="27">
        <v>0.65</v>
      </c>
      <c r="AP130" s="27">
        <v>0.495</v>
      </c>
      <c r="AQ130" s="27">
        <v>0.65</v>
      </c>
      <c r="AR130" s="31" t="s">
        <v>1439</v>
      </c>
    </row>
    <row r="131" spans="1:44" x14ac:dyDescent="0.25">
      <c r="A131" s="22" t="s">
        <v>279</v>
      </c>
      <c r="B131" s="19" t="s">
        <v>280</v>
      </c>
      <c r="C131" s="26">
        <v>2068477</v>
      </c>
      <c r="D131" s="26">
        <v>942117</v>
      </c>
      <c r="E131" s="27">
        <v>2.766</v>
      </c>
      <c r="F131" s="26">
        <v>26048</v>
      </c>
      <c r="G131" s="26">
        <v>78144</v>
      </c>
      <c r="H131" s="27">
        <v>0.25</v>
      </c>
      <c r="I131" s="26">
        <v>36641</v>
      </c>
      <c r="J131" s="27">
        <v>0.58599999999999997</v>
      </c>
      <c r="K131" s="26">
        <v>2204468562</v>
      </c>
      <c r="L131" s="26">
        <v>943</v>
      </c>
      <c r="M131" s="26">
        <v>2337718</v>
      </c>
      <c r="N131" s="26">
        <v>1093975</v>
      </c>
      <c r="O131" s="27">
        <v>2.7360000000000002</v>
      </c>
      <c r="P131" s="26">
        <v>1084</v>
      </c>
      <c r="Q131" s="26">
        <v>1090</v>
      </c>
      <c r="R131" s="26">
        <v>1087</v>
      </c>
      <c r="S131" s="27">
        <v>1.3140000000000001</v>
      </c>
      <c r="T131" s="27">
        <v>1.359</v>
      </c>
      <c r="U131" s="27">
        <v>7.3999999999999996E-2</v>
      </c>
      <c r="V131" s="26">
        <v>2143954232</v>
      </c>
      <c r="W131" s="26">
        <v>2264982892</v>
      </c>
      <c r="X131" s="26">
        <v>611589210</v>
      </c>
      <c r="Y131" s="26">
        <v>1031619033</v>
      </c>
      <c r="Z131" s="26">
        <v>1095</v>
      </c>
      <c r="AA131" s="26">
        <v>921</v>
      </c>
      <c r="AB131" s="28">
        <v>0.16200000000000001</v>
      </c>
      <c r="AC131" s="26">
        <v>30</v>
      </c>
      <c r="AD131" s="27">
        <v>6.08E-2</v>
      </c>
      <c r="AE131" s="27">
        <v>0.35899999999999999</v>
      </c>
      <c r="AF131" s="26">
        <v>926</v>
      </c>
      <c r="AG131" s="26">
        <v>938</v>
      </c>
      <c r="AH131" s="26">
        <v>976</v>
      </c>
      <c r="AI131" s="26">
        <v>2320679</v>
      </c>
      <c r="AJ131" s="27">
        <v>6.5000000000000002E-2</v>
      </c>
      <c r="AK131" s="27">
        <v>0.36799999999999999</v>
      </c>
      <c r="AL131" s="27">
        <v>0.46800000000000003</v>
      </c>
      <c r="AM131" s="27">
        <v>0.36799999999999999</v>
      </c>
      <c r="AN131" s="27">
        <v>0.36799999999999999</v>
      </c>
      <c r="AO131" s="27">
        <v>0.44900000000000001</v>
      </c>
      <c r="AP131" s="27">
        <v>0</v>
      </c>
      <c r="AQ131" s="27">
        <v>0.44900000000000001</v>
      </c>
      <c r="AR131" s="31" t="s">
        <v>1439</v>
      </c>
    </row>
    <row r="132" spans="1:44" x14ac:dyDescent="0.25">
      <c r="A132" s="22" t="s">
        <v>281</v>
      </c>
      <c r="B132" s="19" t="s">
        <v>282</v>
      </c>
      <c r="C132" s="26">
        <v>780814</v>
      </c>
      <c r="D132" s="26">
        <v>257731</v>
      </c>
      <c r="E132" s="27">
        <v>0.88600000000000001</v>
      </c>
      <c r="F132" s="26">
        <v>16414</v>
      </c>
      <c r="G132" s="26">
        <v>49242</v>
      </c>
      <c r="H132" s="27">
        <v>0.54900000000000004</v>
      </c>
      <c r="I132" s="26">
        <v>17624</v>
      </c>
      <c r="J132" s="27">
        <v>0.86799999999999999</v>
      </c>
      <c r="K132" s="26">
        <v>9838835731</v>
      </c>
      <c r="L132" s="26">
        <v>10250</v>
      </c>
      <c r="M132" s="26">
        <v>959886</v>
      </c>
      <c r="N132" s="26">
        <v>323811</v>
      </c>
      <c r="O132" s="27">
        <v>0.80900000000000005</v>
      </c>
      <c r="P132" s="26">
        <v>12659</v>
      </c>
      <c r="Q132" s="26">
        <v>12520</v>
      </c>
      <c r="R132" s="26">
        <v>12659</v>
      </c>
      <c r="S132" s="27">
        <v>1.3140000000000001</v>
      </c>
      <c r="T132" s="27">
        <v>1.1950000000000001</v>
      </c>
      <c r="U132" s="27">
        <v>0.45200000000000001</v>
      </c>
      <c r="V132" s="26">
        <v>9622340320</v>
      </c>
      <c r="W132" s="26">
        <v>10055331142</v>
      </c>
      <c r="X132" s="26">
        <v>3081784451</v>
      </c>
      <c r="Y132" s="26">
        <v>3319064464</v>
      </c>
      <c r="Z132" s="26">
        <v>12878</v>
      </c>
      <c r="AA132" s="26">
        <v>10292</v>
      </c>
      <c r="AB132" s="28">
        <v>0.2288</v>
      </c>
      <c r="AC132" s="26">
        <v>335</v>
      </c>
      <c r="AD132" s="27">
        <v>4.6699999999999998E-2</v>
      </c>
      <c r="AE132" s="27">
        <v>0.19500000000000001</v>
      </c>
      <c r="AF132" s="26">
        <v>10919</v>
      </c>
      <c r="AG132" s="26">
        <v>11155</v>
      </c>
      <c r="AH132" s="26">
        <v>10599</v>
      </c>
      <c r="AI132" s="26">
        <v>948705</v>
      </c>
      <c r="AJ132" s="27">
        <v>0.59</v>
      </c>
      <c r="AK132" s="27">
        <v>0.58299999999999996</v>
      </c>
      <c r="AL132" s="27">
        <v>0.68300000000000005</v>
      </c>
      <c r="AM132" s="27">
        <v>0.63400000000000001</v>
      </c>
      <c r="AN132" s="27">
        <v>0.63400000000000001</v>
      </c>
      <c r="AO132" s="27">
        <v>0.56299999999999994</v>
      </c>
      <c r="AP132" s="27">
        <v>0.53400000000000003</v>
      </c>
      <c r="AQ132" s="27">
        <v>0.56299999999999994</v>
      </c>
      <c r="AR132" s="31" t="s">
        <v>1439</v>
      </c>
    </row>
    <row r="133" spans="1:44" x14ac:dyDescent="0.25">
      <c r="A133" s="22" t="s">
        <v>283</v>
      </c>
      <c r="B133" s="19" t="s">
        <v>284</v>
      </c>
      <c r="C133" s="26">
        <v>1735287</v>
      </c>
      <c r="D133" s="26">
        <v>634231</v>
      </c>
      <c r="E133" s="27">
        <v>2.069</v>
      </c>
      <c r="F133" s="26">
        <v>22603</v>
      </c>
      <c r="G133" s="26">
        <v>67809</v>
      </c>
      <c r="H133" s="27">
        <v>0.25</v>
      </c>
      <c r="I133" s="26">
        <v>34726</v>
      </c>
      <c r="J133" s="27">
        <v>0.69</v>
      </c>
      <c r="K133" s="26">
        <v>1647714140</v>
      </c>
      <c r="L133" s="26">
        <v>770</v>
      </c>
      <c r="M133" s="26">
        <v>2139888</v>
      </c>
      <c r="N133" s="26">
        <v>784963</v>
      </c>
      <c r="O133" s="27">
        <v>1.9630000000000001</v>
      </c>
      <c r="P133" s="26">
        <v>914</v>
      </c>
      <c r="Q133" s="26">
        <v>976</v>
      </c>
      <c r="R133" s="26">
        <v>945</v>
      </c>
      <c r="S133" s="27">
        <v>1.3140000000000001</v>
      </c>
      <c r="T133" s="27">
        <v>1.518</v>
      </c>
      <c r="U133" s="27">
        <v>0.16400000000000001</v>
      </c>
      <c r="V133" s="26">
        <v>1641699103</v>
      </c>
      <c r="W133" s="26">
        <v>1653729177</v>
      </c>
      <c r="X133" s="26">
        <v>446541038</v>
      </c>
      <c r="Y133" s="26">
        <v>604422278</v>
      </c>
      <c r="Z133" s="26">
        <v>953</v>
      </c>
      <c r="AA133" s="26">
        <v>760</v>
      </c>
      <c r="AB133" s="28">
        <v>0.25969999999999999</v>
      </c>
      <c r="AC133" s="26">
        <v>21</v>
      </c>
      <c r="AD133" s="27">
        <v>4.9299999999999997E-2</v>
      </c>
      <c r="AE133" s="27">
        <v>0.51800000000000002</v>
      </c>
      <c r="AF133" s="26">
        <v>1020</v>
      </c>
      <c r="AG133" s="26">
        <v>898</v>
      </c>
      <c r="AH133" s="26">
        <v>805</v>
      </c>
      <c r="AI133" s="26">
        <v>2054321</v>
      </c>
      <c r="AJ133" s="27">
        <v>0.17100000000000001</v>
      </c>
      <c r="AK133" s="27">
        <v>0.23</v>
      </c>
      <c r="AL133" s="27">
        <v>0.33</v>
      </c>
      <c r="AM133" s="27">
        <v>0.23</v>
      </c>
      <c r="AN133" s="27">
        <v>0.23</v>
      </c>
      <c r="AO133" s="27">
        <v>0.497</v>
      </c>
      <c r="AP133" s="27">
        <v>0</v>
      </c>
      <c r="AQ133" s="27">
        <v>0.497</v>
      </c>
      <c r="AR133" s="31" t="s">
        <v>1439</v>
      </c>
    </row>
    <row r="134" spans="1:44" x14ac:dyDescent="0.25">
      <c r="A134" s="22" t="s">
        <v>285</v>
      </c>
      <c r="B134" s="19" t="s">
        <v>286</v>
      </c>
      <c r="C134" s="26">
        <v>621372</v>
      </c>
      <c r="D134" s="26">
        <v>221855</v>
      </c>
      <c r="E134" s="27">
        <v>0.73199999999999998</v>
      </c>
      <c r="F134" s="26">
        <v>13958</v>
      </c>
      <c r="G134" s="26">
        <v>41874</v>
      </c>
      <c r="H134" s="27">
        <v>0.627</v>
      </c>
      <c r="I134" s="26">
        <v>12826</v>
      </c>
      <c r="J134" s="27">
        <v>0.89100000000000001</v>
      </c>
      <c r="K134" s="26">
        <v>1068409232</v>
      </c>
      <c r="L134" s="26">
        <v>1487</v>
      </c>
      <c r="M134" s="26">
        <v>718499</v>
      </c>
      <c r="N134" s="26">
        <v>260497</v>
      </c>
      <c r="O134" s="27">
        <v>0.65100000000000002</v>
      </c>
      <c r="P134" s="26">
        <v>1716</v>
      </c>
      <c r="Q134" s="26">
        <v>1758</v>
      </c>
      <c r="R134" s="26">
        <v>1737</v>
      </c>
      <c r="S134" s="27">
        <v>1.091</v>
      </c>
      <c r="T134" s="27">
        <v>1.236</v>
      </c>
      <c r="U134" s="27">
        <v>0.52800000000000002</v>
      </c>
      <c r="V134" s="26">
        <v>1051901546</v>
      </c>
      <c r="W134" s="26">
        <v>1084916918</v>
      </c>
      <c r="X134" s="26">
        <v>354791574</v>
      </c>
      <c r="Y134" s="26">
        <v>387360030</v>
      </c>
      <c r="Z134" s="26">
        <v>1746</v>
      </c>
      <c r="AA134" s="26">
        <v>1482</v>
      </c>
      <c r="AB134" s="28">
        <v>0.28060000000000002</v>
      </c>
      <c r="AC134" s="26">
        <v>3</v>
      </c>
      <c r="AD134" s="27">
        <v>8.0299999999999996E-2</v>
      </c>
      <c r="AE134" s="27">
        <v>0.23599999999999999</v>
      </c>
      <c r="AF134" s="26">
        <v>1589</v>
      </c>
      <c r="AG134" s="26">
        <v>1555</v>
      </c>
      <c r="AH134" s="26">
        <v>1569</v>
      </c>
      <c r="AI134" s="26">
        <v>691470</v>
      </c>
      <c r="AJ134" s="27">
        <v>0.70399999999999996</v>
      </c>
      <c r="AK134" s="27">
        <v>0.77400000000000002</v>
      </c>
      <c r="AL134" s="27">
        <v>0.874</v>
      </c>
      <c r="AM134" s="27">
        <v>0.77400000000000002</v>
      </c>
      <c r="AN134" s="27">
        <v>0.77400000000000002</v>
      </c>
      <c r="AO134" s="27">
        <v>0.54100000000000004</v>
      </c>
      <c r="AP134" s="27">
        <v>0.66100000000000003</v>
      </c>
      <c r="AQ134" s="27">
        <v>0.66100000000000003</v>
      </c>
      <c r="AR134" s="31" t="s">
        <v>1439</v>
      </c>
    </row>
    <row r="135" spans="1:44" x14ac:dyDescent="0.25">
      <c r="A135" s="22" t="s">
        <v>287</v>
      </c>
      <c r="B135" s="19" t="s">
        <v>288</v>
      </c>
      <c r="C135" s="26">
        <v>589659</v>
      </c>
      <c r="D135" s="26">
        <v>318936</v>
      </c>
      <c r="E135" s="27">
        <v>0.86899999999999999</v>
      </c>
      <c r="F135" s="26">
        <v>14124</v>
      </c>
      <c r="G135" s="26">
        <v>42372</v>
      </c>
      <c r="H135" s="27">
        <v>0.55700000000000005</v>
      </c>
      <c r="I135" s="26">
        <v>14667</v>
      </c>
      <c r="J135" s="27">
        <v>0.87</v>
      </c>
      <c r="K135" s="26">
        <v>2038202874</v>
      </c>
      <c r="L135" s="26">
        <v>2897</v>
      </c>
      <c r="M135" s="26">
        <v>703556</v>
      </c>
      <c r="N135" s="26">
        <v>387083</v>
      </c>
      <c r="O135" s="27">
        <v>0.96799999999999997</v>
      </c>
      <c r="P135" s="26">
        <v>3459</v>
      </c>
      <c r="Q135" s="26">
        <v>3311</v>
      </c>
      <c r="R135" s="26">
        <v>3459</v>
      </c>
      <c r="S135" s="27">
        <v>1.091</v>
      </c>
      <c r="T135" s="27">
        <v>1.2969999999999999</v>
      </c>
      <c r="U135" s="27">
        <v>0.45900000000000002</v>
      </c>
      <c r="V135" s="26">
        <v>2003162734</v>
      </c>
      <c r="W135" s="26">
        <v>2073243015</v>
      </c>
      <c r="X135" s="26">
        <v>1011591216</v>
      </c>
      <c r="Y135" s="26">
        <v>1121381262</v>
      </c>
      <c r="Z135" s="26">
        <v>3516</v>
      </c>
      <c r="AA135" s="26">
        <v>2979</v>
      </c>
      <c r="AB135" s="28">
        <v>0.34520000000000001</v>
      </c>
      <c r="AC135" s="26">
        <v>175</v>
      </c>
      <c r="AD135" s="27">
        <v>6.6500000000000004E-2</v>
      </c>
      <c r="AE135" s="27">
        <v>0.29699999999999999</v>
      </c>
      <c r="AF135" s="26">
        <v>4016</v>
      </c>
      <c r="AG135" s="26">
        <v>3560</v>
      </c>
      <c r="AH135" s="26">
        <v>3027</v>
      </c>
      <c r="AI135" s="26">
        <v>684916</v>
      </c>
      <c r="AJ135" s="27">
        <v>0.71499999999999997</v>
      </c>
      <c r="AK135" s="27">
        <v>0.68600000000000005</v>
      </c>
      <c r="AL135" s="27">
        <v>0.78600000000000003</v>
      </c>
      <c r="AM135" s="27">
        <v>0.76400000000000001</v>
      </c>
      <c r="AN135" s="27">
        <v>0.76400000000000001</v>
      </c>
      <c r="AO135" s="27">
        <v>0.621</v>
      </c>
      <c r="AP135" s="27">
        <v>0.66400000000000003</v>
      </c>
      <c r="AQ135" s="27">
        <v>0.66400000000000003</v>
      </c>
      <c r="AR135" s="31" t="s">
        <v>1439</v>
      </c>
    </row>
    <row r="136" spans="1:44" x14ac:dyDescent="0.25">
      <c r="A136" s="22" t="s">
        <v>289</v>
      </c>
      <c r="B136" s="19" t="s">
        <v>290</v>
      </c>
      <c r="C136" s="26">
        <v>752932</v>
      </c>
      <c r="D136" s="26">
        <v>358655</v>
      </c>
      <c r="E136" s="27">
        <v>1.0309999999999999</v>
      </c>
      <c r="F136" s="26">
        <v>14125</v>
      </c>
      <c r="G136" s="26">
        <v>42375</v>
      </c>
      <c r="H136" s="27">
        <v>0.47499999999999998</v>
      </c>
      <c r="I136" s="26">
        <v>16037</v>
      </c>
      <c r="J136" s="27">
        <v>0.84599999999999997</v>
      </c>
      <c r="K136" s="26">
        <v>8338913188</v>
      </c>
      <c r="L136" s="26">
        <v>9634</v>
      </c>
      <c r="M136" s="26">
        <v>865571</v>
      </c>
      <c r="N136" s="26">
        <v>421533</v>
      </c>
      <c r="O136" s="27">
        <v>1.054</v>
      </c>
      <c r="P136" s="26">
        <v>11160</v>
      </c>
      <c r="Q136" s="26">
        <v>11066</v>
      </c>
      <c r="R136" s="26">
        <v>11160</v>
      </c>
      <c r="S136" s="27">
        <v>1.091</v>
      </c>
      <c r="T136" s="27">
        <v>1.1659999999999999</v>
      </c>
      <c r="U136" s="27">
        <v>0.39500000000000002</v>
      </c>
      <c r="V136" s="26">
        <v>8152374434</v>
      </c>
      <c r="W136" s="26">
        <v>8525451943</v>
      </c>
      <c r="X136" s="26">
        <v>3695524168</v>
      </c>
      <c r="Y136" s="26">
        <v>4061054248</v>
      </c>
      <c r="Z136" s="26">
        <v>11323</v>
      </c>
      <c r="AA136" s="26">
        <v>9589</v>
      </c>
      <c r="AB136" s="28">
        <v>0.17699999999999999</v>
      </c>
      <c r="AC136" s="26">
        <v>456</v>
      </c>
      <c r="AD136" s="27">
        <v>4.2999999999999997E-2</v>
      </c>
      <c r="AE136" s="27">
        <v>0.16600000000000001</v>
      </c>
      <c r="AF136" s="26">
        <v>10525</v>
      </c>
      <c r="AG136" s="26">
        <v>10690</v>
      </c>
      <c r="AH136" s="26">
        <v>10139</v>
      </c>
      <c r="AI136" s="26">
        <v>840857</v>
      </c>
      <c r="AJ136" s="27">
        <v>0.63800000000000001</v>
      </c>
      <c r="AK136" s="27">
        <v>0.66500000000000004</v>
      </c>
      <c r="AL136" s="27">
        <v>0.76500000000000001</v>
      </c>
      <c r="AM136" s="27">
        <v>0.68700000000000006</v>
      </c>
      <c r="AN136" s="27">
        <v>0.68700000000000006</v>
      </c>
      <c r="AO136" s="27">
        <v>0.55600000000000005</v>
      </c>
      <c r="AP136" s="27">
        <v>0.58699999999999997</v>
      </c>
      <c r="AQ136" s="27">
        <v>0.58699999999999997</v>
      </c>
      <c r="AR136" s="31" t="s">
        <v>1439</v>
      </c>
    </row>
    <row r="137" spans="1:44" x14ac:dyDescent="0.25">
      <c r="A137" s="22" t="s">
        <v>291</v>
      </c>
      <c r="B137" s="19" t="s">
        <v>292</v>
      </c>
      <c r="C137" s="26">
        <v>783211</v>
      </c>
      <c r="D137" s="26">
        <v>218508</v>
      </c>
      <c r="E137" s="27">
        <v>0.82399999999999995</v>
      </c>
      <c r="F137" s="26">
        <v>17699</v>
      </c>
      <c r="G137" s="26">
        <v>53097</v>
      </c>
      <c r="H137" s="27">
        <v>0.57999999999999996</v>
      </c>
      <c r="I137" s="26">
        <v>16338</v>
      </c>
      <c r="J137" s="27">
        <v>0.877</v>
      </c>
      <c r="K137" s="26">
        <v>3046139980</v>
      </c>
      <c r="L137" s="26">
        <v>3421</v>
      </c>
      <c r="M137" s="26">
        <v>890423</v>
      </c>
      <c r="N137" s="26">
        <v>251593</v>
      </c>
      <c r="O137" s="27">
        <v>0.629</v>
      </c>
      <c r="P137" s="26">
        <v>4075</v>
      </c>
      <c r="Q137" s="26">
        <v>3975</v>
      </c>
      <c r="R137" s="26">
        <v>4075</v>
      </c>
      <c r="S137" s="27">
        <v>1.091</v>
      </c>
      <c r="T137" s="27">
        <v>1.37</v>
      </c>
      <c r="U137" s="27">
        <v>0.47399999999999998</v>
      </c>
      <c r="V137" s="26">
        <v>3007211447</v>
      </c>
      <c r="W137" s="26">
        <v>3085068514</v>
      </c>
      <c r="X137" s="26">
        <v>809283962</v>
      </c>
      <c r="Y137" s="26">
        <v>860703044</v>
      </c>
      <c r="Z137" s="26">
        <v>3939</v>
      </c>
      <c r="AA137" s="26">
        <v>3573</v>
      </c>
      <c r="AB137" s="28">
        <v>0.39950000000000002</v>
      </c>
      <c r="AC137" s="26">
        <v>250</v>
      </c>
      <c r="AD137" s="27">
        <v>0.1168</v>
      </c>
      <c r="AE137" s="27">
        <v>0.37</v>
      </c>
      <c r="AF137" s="26">
        <v>3873</v>
      </c>
      <c r="AG137" s="26">
        <v>3899</v>
      </c>
      <c r="AH137" s="26">
        <v>3510</v>
      </c>
      <c r="AI137" s="26">
        <v>878936</v>
      </c>
      <c r="AJ137" s="27">
        <v>0.621</v>
      </c>
      <c r="AK137" s="27">
        <v>0.66500000000000004</v>
      </c>
      <c r="AL137" s="27">
        <v>0.76500000000000001</v>
      </c>
      <c r="AM137" s="27">
        <v>0.66900000000000004</v>
      </c>
      <c r="AN137" s="27">
        <v>0.66900000000000004</v>
      </c>
      <c r="AO137" s="27">
        <v>0.57299999999999995</v>
      </c>
      <c r="AP137" s="27">
        <v>0.56899999999999995</v>
      </c>
      <c r="AQ137" s="27">
        <v>0.57299999999999995</v>
      </c>
      <c r="AR137" s="31" t="s">
        <v>1439</v>
      </c>
    </row>
    <row r="138" spans="1:44" x14ac:dyDescent="0.25">
      <c r="A138" s="22" t="s">
        <v>293</v>
      </c>
      <c r="B138" s="19" t="s">
        <v>294</v>
      </c>
      <c r="C138" s="26">
        <v>882384</v>
      </c>
      <c r="D138" s="26">
        <v>378192</v>
      </c>
      <c r="E138" s="27">
        <v>1.1419999999999999</v>
      </c>
      <c r="F138" s="26">
        <v>14593</v>
      </c>
      <c r="G138" s="26">
        <v>43779</v>
      </c>
      <c r="H138" s="27">
        <v>0.41799999999999998</v>
      </c>
      <c r="I138" s="26">
        <v>17314</v>
      </c>
      <c r="J138" s="27">
        <v>0.82899999999999996</v>
      </c>
      <c r="K138" s="26">
        <v>1750246265</v>
      </c>
      <c r="L138" s="26">
        <v>1656</v>
      </c>
      <c r="M138" s="26">
        <v>1056911</v>
      </c>
      <c r="N138" s="26">
        <v>465204</v>
      </c>
      <c r="O138" s="27">
        <v>1.163</v>
      </c>
      <c r="P138" s="26">
        <v>2078</v>
      </c>
      <c r="Q138" s="26">
        <v>2052</v>
      </c>
      <c r="R138" s="26">
        <v>2078</v>
      </c>
      <c r="S138" s="27">
        <v>1.091</v>
      </c>
      <c r="T138" s="27">
        <v>1.105</v>
      </c>
      <c r="U138" s="27">
        <v>0.36599999999999999</v>
      </c>
      <c r="V138" s="26">
        <v>1703076234</v>
      </c>
      <c r="W138" s="26">
        <v>1797416297</v>
      </c>
      <c r="X138" s="26">
        <v>628166578</v>
      </c>
      <c r="Y138" s="26">
        <v>770378488</v>
      </c>
      <c r="Z138" s="26">
        <v>2037</v>
      </c>
      <c r="AA138" s="26">
        <v>1661</v>
      </c>
      <c r="AB138" s="28">
        <v>0.1227</v>
      </c>
      <c r="AC138" s="26">
        <v>7</v>
      </c>
      <c r="AD138" s="27">
        <v>3.5999999999999997E-2</v>
      </c>
      <c r="AE138" s="27">
        <v>0.105</v>
      </c>
      <c r="AF138" s="26">
        <v>2066</v>
      </c>
      <c r="AG138" s="26">
        <v>1819</v>
      </c>
      <c r="AH138" s="26">
        <v>1753</v>
      </c>
      <c r="AI138" s="26">
        <v>1025337</v>
      </c>
      <c r="AJ138" s="27">
        <v>0.55600000000000005</v>
      </c>
      <c r="AK138" s="27">
        <v>0.66100000000000003</v>
      </c>
      <c r="AL138" s="27">
        <v>0.76100000000000001</v>
      </c>
      <c r="AM138" s="27">
        <v>0.66100000000000003</v>
      </c>
      <c r="AN138" s="27">
        <v>0.66100000000000003</v>
      </c>
      <c r="AO138" s="27">
        <v>0.49399999999999999</v>
      </c>
      <c r="AP138" s="27">
        <v>0.497</v>
      </c>
      <c r="AQ138" s="27">
        <v>0.497</v>
      </c>
      <c r="AR138" s="31" t="s">
        <v>1439</v>
      </c>
    </row>
    <row r="139" spans="1:44" x14ac:dyDescent="0.25">
      <c r="A139" s="22" t="s">
        <v>295</v>
      </c>
      <c r="B139" s="19" t="s">
        <v>296</v>
      </c>
      <c r="C139" s="26">
        <v>281201</v>
      </c>
      <c r="D139" s="26">
        <v>116160</v>
      </c>
      <c r="E139" s="27">
        <v>0.35599999999999998</v>
      </c>
      <c r="F139" s="26">
        <v>15110</v>
      </c>
      <c r="G139" s="26">
        <v>45330</v>
      </c>
      <c r="H139" s="27">
        <v>0.81899999999999995</v>
      </c>
      <c r="I139" s="26">
        <v>3243</v>
      </c>
      <c r="J139" s="27">
        <v>0.94699999999999995</v>
      </c>
      <c r="K139" s="26">
        <v>13192158674</v>
      </c>
      <c r="L139" s="26">
        <v>39527</v>
      </c>
      <c r="M139" s="26">
        <v>333750</v>
      </c>
      <c r="N139" s="26">
        <v>138498</v>
      </c>
      <c r="O139" s="27">
        <v>0.34599999999999997</v>
      </c>
      <c r="P139" s="26">
        <v>47430</v>
      </c>
      <c r="Q139" s="26">
        <v>47392</v>
      </c>
      <c r="R139" s="26">
        <v>47430</v>
      </c>
      <c r="S139" s="27">
        <v>1.091</v>
      </c>
      <c r="T139" s="27">
        <v>1.8720000000000001</v>
      </c>
      <c r="U139" s="27">
        <v>0.91</v>
      </c>
      <c r="V139" s="26">
        <v>13131835419</v>
      </c>
      <c r="W139" s="26">
        <v>13252481929</v>
      </c>
      <c r="X139" s="26">
        <v>5011686584</v>
      </c>
      <c r="Y139" s="26">
        <v>5474433793</v>
      </c>
      <c r="Z139" s="26">
        <v>47128</v>
      </c>
      <c r="AA139" s="26">
        <v>38230</v>
      </c>
      <c r="AB139" s="28">
        <v>0.80610000000000004</v>
      </c>
      <c r="AC139" s="26">
        <v>6214</v>
      </c>
      <c r="AD139" s="27">
        <v>0.4108</v>
      </c>
      <c r="AE139" s="27">
        <v>0.872</v>
      </c>
      <c r="AF139" s="26">
        <v>41936</v>
      </c>
      <c r="AG139" s="26">
        <v>42308</v>
      </c>
      <c r="AH139" s="26">
        <v>38665</v>
      </c>
      <c r="AI139" s="26">
        <v>342751</v>
      </c>
      <c r="AJ139" s="27">
        <v>0.9</v>
      </c>
      <c r="AK139" s="27">
        <v>0.88900000000000001</v>
      </c>
      <c r="AL139" s="27">
        <v>0.95</v>
      </c>
      <c r="AM139" s="27">
        <v>0.93200000000000005</v>
      </c>
      <c r="AN139" s="27">
        <v>0.97299999999999998</v>
      </c>
      <c r="AO139" s="27">
        <v>0</v>
      </c>
      <c r="AP139" s="27">
        <v>0.83199999999999996</v>
      </c>
      <c r="AQ139" s="27">
        <v>0</v>
      </c>
      <c r="AR139" s="31" t="s">
        <v>1439</v>
      </c>
    </row>
    <row r="140" spans="1:44" x14ac:dyDescent="0.25">
      <c r="A140" s="22" t="s">
        <v>297</v>
      </c>
      <c r="B140" s="19" t="s">
        <v>298</v>
      </c>
      <c r="C140" s="26">
        <v>656081</v>
      </c>
      <c r="D140" s="26">
        <v>167547</v>
      </c>
      <c r="E140" s="27">
        <v>0.66500000000000004</v>
      </c>
      <c r="F140" s="26">
        <v>12273</v>
      </c>
      <c r="G140" s="26">
        <v>36819</v>
      </c>
      <c r="H140" s="27">
        <v>0.66100000000000003</v>
      </c>
      <c r="I140" s="26">
        <v>12002</v>
      </c>
      <c r="J140" s="27">
        <v>0.90100000000000002</v>
      </c>
      <c r="K140" s="26">
        <v>1712107572</v>
      </c>
      <c r="L140" s="26">
        <v>2324</v>
      </c>
      <c r="M140" s="26">
        <v>736707</v>
      </c>
      <c r="N140" s="26">
        <v>198404</v>
      </c>
      <c r="O140" s="27">
        <v>0.496</v>
      </c>
      <c r="P140" s="26">
        <v>2896</v>
      </c>
      <c r="Q140" s="26">
        <v>2731</v>
      </c>
      <c r="R140" s="26">
        <v>2896</v>
      </c>
      <c r="S140" s="27">
        <v>1.091</v>
      </c>
      <c r="T140" s="27">
        <v>1.5589999999999999</v>
      </c>
      <c r="U140" s="27">
        <v>0.57599999999999996</v>
      </c>
      <c r="V140" s="26">
        <v>1618678161</v>
      </c>
      <c r="W140" s="26">
        <v>1805536984</v>
      </c>
      <c r="X140" s="26">
        <v>449683800</v>
      </c>
      <c r="Y140" s="26">
        <v>461091397</v>
      </c>
      <c r="Z140" s="26">
        <v>2752</v>
      </c>
      <c r="AA140" s="26">
        <v>2428</v>
      </c>
      <c r="AB140" s="28">
        <v>0.64849999999999997</v>
      </c>
      <c r="AC140" s="26">
        <v>300</v>
      </c>
      <c r="AD140" s="27">
        <v>0.1174</v>
      </c>
      <c r="AE140" s="27">
        <v>0.55900000000000005</v>
      </c>
      <c r="AF140" s="26">
        <v>2257</v>
      </c>
      <c r="AG140" s="26">
        <v>2678</v>
      </c>
      <c r="AH140" s="26">
        <v>2332</v>
      </c>
      <c r="AI140" s="26">
        <v>774243</v>
      </c>
      <c r="AJ140" s="27">
        <v>0.72599999999999998</v>
      </c>
      <c r="AK140" s="27">
        <v>0.66</v>
      </c>
      <c r="AL140" s="27">
        <v>0.76</v>
      </c>
      <c r="AM140" s="27">
        <v>0.72</v>
      </c>
      <c r="AN140" s="27">
        <v>0.72</v>
      </c>
      <c r="AO140" s="27">
        <v>0.50700000000000001</v>
      </c>
      <c r="AP140" s="27">
        <v>0.62</v>
      </c>
      <c r="AQ140" s="27">
        <v>0.62</v>
      </c>
      <c r="AR140" s="31" t="s">
        <v>1439</v>
      </c>
    </row>
    <row r="141" spans="1:44" x14ac:dyDescent="0.25">
      <c r="A141" s="22" t="s">
        <v>299</v>
      </c>
      <c r="B141" s="19" t="s">
        <v>300</v>
      </c>
      <c r="C141" s="26">
        <v>556618</v>
      </c>
      <c r="D141" s="26">
        <v>170974</v>
      </c>
      <c r="E141" s="27">
        <v>0.61099999999999999</v>
      </c>
      <c r="F141" s="26">
        <v>13656</v>
      </c>
      <c r="G141" s="26">
        <v>40968</v>
      </c>
      <c r="H141" s="27">
        <v>0.68899999999999995</v>
      </c>
      <c r="I141" s="26">
        <v>11332</v>
      </c>
      <c r="J141" s="27">
        <v>0.90900000000000003</v>
      </c>
      <c r="K141" s="26">
        <v>1395389703</v>
      </c>
      <c r="L141" s="26">
        <v>2150</v>
      </c>
      <c r="M141" s="26">
        <v>649018</v>
      </c>
      <c r="N141" s="26">
        <v>211849</v>
      </c>
      <c r="O141" s="27">
        <v>0.52900000000000003</v>
      </c>
      <c r="P141" s="26">
        <v>2709</v>
      </c>
      <c r="Q141" s="26">
        <v>2649</v>
      </c>
      <c r="R141" s="26">
        <v>2709</v>
      </c>
      <c r="S141" s="27">
        <v>1.091</v>
      </c>
      <c r="T141" s="27">
        <v>1.4139999999999999</v>
      </c>
      <c r="U141" s="27">
        <v>0.61799999999999999</v>
      </c>
      <c r="V141" s="26">
        <v>1307947333</v>
      </c>
      <c r="W141" s="26">
        <v>1482832074</v>
      </c>
      <c r="X141" s="26">
        <v>451302722</v>
      </c>
      <c r="Y141" s="26">
        <v>455476988</v>
      </c>
      <c r="Z141" s="26">
        <v>2664</v>
      </c>
      <c r="AA141" s="26">
        <v>2224</v>
      </c>
      <c r="AB141" s="28">
        <v>0.45989999999999998</v>
      </c>
      <c r="AC141" s="26">
        <v>276</v>
      </c>
      <c r="AD141" s="27">
        <v>8.0600000000000005E-2</v>
      </c>
      <c r="AE141" s="27">
        <v>0.41399999999999998</v>
      </c>
      <c r="AF141" s="26">
        <v>2212</v>
      </c>
      <c r="AG141" s="26">
        <v>2385</v>
      </c>
      <c r="AH141" s="26">
        <v>2208</v>
      </c>
      <c r="AI141" s="26">
        <v>671572</v>
      </c>
      <c r="AJ141" s="27">
        <v>0.78100000000000003</v>
      </c>
      <c r="AK141" s="27">
        <v>0.73799999999999999</v>
      </c>
      <c r="AL141" s="27">
        <v>0.83799999999999997</v>
      </c>
      <c r="AM141" s="27">
        <v>0.77100000000000002</v>
      </c>
      <c r="AN141" s="27">
        <v>0.77100000000000002</v>
      </c>
      <c r="AO141" s="27">
        <v>0.53</v>
      </c>
      <c r="AP141" s="27">
        <v>0.67100000000000004</v>
      </c>
      <c r="AQ141" s="27">
        <v>0.67100000000000004</v>
      </c>
      <c r="AR141" s="31" t="s">
        <v>1439</v>
      </c>
    </row>
    <row r="142" spans="1:44" x14ac:dyDescent="0.25">
      <c r="A142" s="22" t="s">
        <v>301</v>
      </c>
      <c r="B142" s="19" t="s">
        <v>302</v>
      </c>
      <c r="C142" s="26">
        <v>428542</v>
      </c>
      <c r="D142" s="26">
        <v>171012</v>
      </c>
      <c r="E142" s="27">
        <v>0.53300000000000003</v>
      </c>
      <c r="F142" s="26">
        <v>15366</v>
      </c>
      <c r="G142" s="26">
        <v>46098</v>
      </c>
      <c r="H142" s="27">
        <v>0.72899999999999998</v>
      </c>
      <c r="I142" s="26">
        <v>10968</v>
      </c>
      <c r="J142" s="27">
        <v>0.92100000000000004</v>
      </c>
      <c r="K142" s="26">
        <v>623432461</v>
      </c>
      <c r="L142" s="26">
        <v>1364</v>
      </c>
      <c r="M142" s="26">
        <v>457061</v>
      </c>
      <c r="N142" s="26">
        <v>203735</v>
      </c>
      <c r="O142" s="27">
        <v>0.50900000000000001</v>
      </c>
      <c r="P142" s="26">
        <v>1592</v>
      </c>
      <c r="Q142" s="26">
        <v>1590</v>
      </c>
      <c r="R142" s="26">
        <v>1592</v>
      </c>
      <c r="S142" s="27">
        <v>1.091</v>
      </c>
      <c r="T142" s="27">
        <v>1.496</v>
      </c>
      <c r="U142" s="27">
        <v>0.72199999999999998</v>
      </c>
      <c r="V142" s="26">
        <v>550482675</v>
      </c>
      <c r="W142" s="26">
        <v>696382247</v>
      </c>
      <c r="X142" s="26">
        <v>275103912</v>
      </c>
      <c r="Y142" s="26">
        <v>277895339</v>
      </c>
      <c r="Z142" s="26">
        <v>1625</v>
      </c>
      <c r="AA142" s="26">
        <v>1376</v>
      </c>
      <c r="AB142" s="28">
        <v>0.61660000000000004</v>
      </c>
      <c r="AC142" s="26">
        <v>73</v>
      </c>
      <c r="AD142" s="27">
        <v>0.1055</v>
      </c>
      <c r="AE142" s="27">
        <v>0.496</v>
      </c>
      <c r="AF142" s="26">
        <v>1338</v>
      </c>
      <c r="AG142" s="26">
        <v>1492</v>
      </c>
      <c r="AH142" s="26">
        <v>1405</v>
      </c>
      <c r="AI142" s="26">
        <v>495645</v>
      </c>
      <c r="AJ142" s="27">
        <v>0.9</v>
      </c>
      <c r="AK142" s="27">
        <v>0.81499999999999995</v>
      </c>
      <c r="AL142" s="27">
        <v>0.91500000000000004</v>
      </c>
      <c r="AM142" s="27">
        <v>0.85699999999999998</v>
      </c>
      <c r="AN142" s="27">
        <v>0.85699999999999998</v>
      </c>
      <c r="AO142" s="27">
        <v>0.63400000000000001</v>
      </c>
      <c r="AP142" s="27">
        <v>0.75700000000000001</v>
      </c>
      <c r="AQ142" s="27">
        <v>0.75700000000000001</v>
      </c>
      <c r="AR142" s="31" t="s">
        <v>1439</v>
      </c>
    </row>
    <row r="143" spans="1:44" x14ac:dyDescent="0.25">
      <c r="A143" s="22" t="s">
        <v>303</v>
      </c>
      <c r="B143" s="19" t="s">
        <v>304</v>
      </c>
      <c r="C143" s="26">
        <v>509528</v>
      </c>
      <c r="D143" s="26">
        <v>187945</v>
      </c>
      <c r="E143" s="27">
        <v>0.60899999999999999</v>
      </c>
      <c r="F143" s="26">
        <v>15066</v>
      </c>
      <c r="G143" s="26">
        <v>45198</v>
      </c>
      <c r="H143" s="27">
        <v>0.69</v>
      </c>
      <c r="I143" s="26">
        <v>12226</v>
      </c>
      <c r="J143" s="27">
        <v>0.90900000000000003</v>
      </c>
      <c r="K143" s="26">
        <v>1074744236</v>
      </c>
      <c r="L143" s="26">
        <v>1822</v>
      </c>
      <c r="M143" s="26">
        <v>589870</v>
      </c>
      <c r="N143" s="26">
        <v>227968</v>
      </c>
      <c r="O143" s="27">
        <v>0.56999999999999995</v>
      </c>
      <c r="P143" s="26">
        <v>2236</v>
      </c>
      <c r="Q143" s="26">
        <v>2223</v>
      </c>
      <c r="R143" s="26">
        <v>2236</v>
      </c>
      <c r="S143" s="27">
        <v>1.091</v>
      </c>
      <c r="T143" s="27">
        <v>1.3460000000000001</v>
      </c>
      <c r="U143" s="27">
        <v>0.61799999999999999</v>
      </c>
      <c r="V143" s="26">
        <v>1023430481</v>
      </c>
      <c r="W143" s="26">
        <v>1126057992</v>
      </c>
      <c r="X143" s="26">
        <v>396262096</v>
      </c>
      <c r="Y143" s="26">
        <v>415359464</v>
      </c>
      <c r="Z143" s="26">
        <v>2210</v>
      </c>
      <c r="AA143" s="26">
        <v>1838</v>
      </c>
      <c r="AB143" s="28">
        <v>0.45839999999999997</v>
      </c>
      <c r="AC143" s="26">
        <v>48</v>
      </c>
      <c r="AD143" s="27">
        <v>5.2400000000000002E-2</v>
      </c>
      <c r="AE143" s="27">
        <v>0.34599999999999997</v>
      </c>
      <c r="AF143" s="26">
        <v>1863</v>
      </c>
      <c r="AG143" s="26">
        <v>1955</v>
      </c>
      <c r="AH143" s="26">
        <v>1872</v>
      </c>
      <c r="AI143" s="26">
        <v>601526</v>
      </c>
      <c r="AJ143" s="27">
        <v>0.78400000000000003</v>
      </c>
      <c r="AK143" s="27">
        <v>0.79300000000000004</v>
      </c>
      <c r="AL143" s="27">
        <v>0.89300000000000002</v>
      </c>
      <c r="AM143" s="27">
        <v>0.80500000000000005</v>
      </c>
      <c r="AN143" s="27">
        <v>0.80500000000000005</v>
      </c>
      <c r="AO143" s="27">
        <v>0.59599999999999997</v>
      </c>
      <c r="AP143" s="27">
        <v>0.70499999999999996</v>
      </c>
      <c r="AQ143" s="27">
        <v>0.70499999999999996</v>
      </c>
      <c r="AR143" s="31" t="s">
        <v>1439</v>
      </c>
    </row>
    <row r="144" spans="1:44" x14ac:dyDescent="0.25">
      <c r="A144" s="22" t="s">
        <v>305</v>
      </c>
      <c r="B144" s="19" t="s">
        <v>306</v>
      </c>
      <c r="C144" s="26">
        <v>465227</v>
      </c>
      <c r="D144" s="26">
        <v>163390</v>
      </c>
      <c r="E144" s="27">
        <v>0.54400000000000004</v>
      </c>
      <c r="F144" s="26">
        <v>15880</v>
      </c>
      <c r="G144" s="26">
        <v>47640</v>
      </c>
      <c r="H144" s="27">
        <v>0.72299999999999998</v>
      </c>
      <c r="I144" s="26">
        <v>13005</v>
      </c>
      <c r="J144" s="27">
        <v>0.91900000000000004</v>
      </c>
      <c r="K144" s="26">
        <v>640879970</v>
      </c>
      <c r="L144" s="26">
        <v>1322</v>
      </c>
      <c r="M144" s="26">
        <v>484780</v>
      </c>
      <c r="N144" s="26">
        <v>191816</v>
      </c>
      <c r="O144" s="27">
        <v>0.47899999999999998</v>
      </c>
      <c r="P144" s="26">
        <v>1584</v>
      </c>
      <c r="Q144" s="26">
        <v>1605</v>
      </c>
      <c r="R144" s="26">
        <v>1595</v>
      </c>
      <c r="S144" s="27">
        <v>1.091</v>
      </c>
      <c r="T144" s="27">
        <v>1.4239999999999999</v>
      </c>
      <c r="U144" s="27">
        <v>0.71699999999999997</v>
      </c>
      <c r="V144" s="26">
        <v>559727337</v>
      </c>
      <c r="W144" s="26">
        <v>722032603</v>
      </c>
      <c r="X144" s="26">
        <v>248803188</v>
      </c>
      <c r="Y144" s="26">
        <v>253581712</v>
      </c>
      <c r="Z144" s="26">
        <v>1552</v>
      </c>
      <c r="AA144" s="26">
        <v>1316</v>
      </c>
      <c r="AB144" s="28">
        <v>0.5161</v>
      </c>
      <c r="AC144" s="26">
        <v>50</v>
      </c>
      <c r="AD144" s="27">
        <v>0.1074</v>
      </c>
      <c r="AE144" s="27">
        <v>0.42399999999999999</v>
      </c>
      <c r="AF144" s="26">
        <v>1275</v>
      </c>
      <c r="AG144" s="26">
        <v>1451</v>
      </c>
      <c r="AH144" s="26">
        <v>1324</v>
      </c>
      <c r="AI144" s="26">
        <v>545341</v>
      </c>
      <c r="AJ144" s="27">
        <v>0.88500000000000001</v>
      </c>
      <c r="AK144" s="27">
        <v>0.81100000000000005</v>
      </c>
      <c r="AL144" s="27">
        <v>0.91100000000000003</v>
      </c>
      <c r="AM144" s="27">
        <v>0.83299999999999996</v>
      </c>
      <c r="AN144" s="27">
        <v>0.83299999999999996</v>
      </c>
      <c r="AO144" s="27">
        <v>0.66600000000000004</v>
      </c>
      <c r="AP144" s="27">
        <v>0.73299999999999998</v>
      </c>
      <c r="AQ144" s="27">
        <v>0.73299999999999998</v>
      </c>
      <c r="AR144" s="31" t="s">
        <v>1439</v>
      </c>
    </row>
    <row r="145" spans="1:44" x14ac:dyDescent="0.25">
      <c r="A145" s="22" t="s">
        <v>307</v>
      </c>
      <c r="B145" s="19" t="s">
        <v>308</v>
      </c>
      <c r="C145" s="26">
        <v>852690</v>
      </c>
      <c r="D145" s="26">
        <v>448291</v>
      </c>
      <c r="E145" s="27">
        <v>1.236</v>
      </c>
      <c r="F145" s="26">
        <v>13652</v>
      </c>
      <c r="G145" s="26">
        <v>40956</v>
      </c>
      <c r="H145" s="27">
        <v>0.37</v>
      </c>
      <c r="I145" s="26">
        <v>15138</v>
      </c>
      <c r="J145" s="27">
        <v>0.81499999999999995</v>
      </c>
      <c r="K145" s="26">
        <v>4050721051</v>
      </c>
      <c r="L145" s="26">
        <v>4104</v>
      </c>
      <c r="M145" s="26">
        <v>987017</v>
      </c>
      <c r="N145" s="26">
        <v>529779</v>
      </c>
      <c r="O145" s="27">
        <v>1.325</v>
      </c>
      <c r="P145" s="26">
        <v>4878</v>
      </c>
      <c r="Q145" s="26">
        <v>4842</v>
      </c>
      <c r="R145" s="26">
        <v>4878</v>
      </c>
      <c r="S145" s="27">
        <v>1.091</v>
      </c>
      <c r="T145" s="27">
        <v>1.105</v>
      </c>
      <c r="U145" s="27">
        <v>0.32600000000000001</v>
      </c>
      <c r="V145" s="26">
        <v>3965893989</v>
      </c>
      <c r="W145" s="26">
        <v>4135548114</v>
      </c>
      <c r="X145" s="26">
        <v>1798936534</v>
      </c>
      <c r="Y145" s="26">
        <v>2174214389</v>
      </c>
      <c r="Z145" s="26">
        <v>4850</v>
      </c>
      <c r="AA145" s="26">
        <v>4093</v>
      </c>
      <c r="AB145" s="28">
        <v>0.13600000000000001</v>
      </c>
      <c r="AC145" s="26">
        <v>46</v>
      </c>
      <c r="AD145" s="27">
        <v>1.67E-2</v>
      </c>
      <c r="AE145" s="27">
        <v>0.105</v>
      </c>
      <c r="AF145" s="26">
        <v>4273</v>
      </c>
      <c r="AG145" s="26">
        <v>4597</v>
      </c>
      <c r="AH145" s="26">
        <v>4306</v>
      </c>
      <c r="AI145" s="26">
        <v>960415</v>
      </c>
      <c r="AJ145" s="27">
        <v>0.58499999999999996</v>
      </c>
      <c r="AK145" s="27">
        <v>0.69</v>
      </c>
      <c r="AL145" s="27">
        <v>0.79</v>
      </c>
      <c r="AM145" s="27">
        <v>0.67200000000000004</v>
      </c>
      <c r="AN145" s="27">
        <v>0.67200000000000004</v>
      </c>
      <c r="AO145" s="27">
        <v>0.46700000000000003</v>
      </c>
      <c r="AP145" s="27">
        <v>0.52900000000000003</v>
      </c>
      <c r="AQ145" s="27">
        <v>0.52900000000000003</v>
      </c>
      <c r="AR145" s="31" t="s">
        <v>1439</v>
      </c>
    </row>
    <row r="146" spans="1:44" x14ac:dyDescent="0.25">
      <c r="A146" s="22" t="s">
        <v>309</v>
      </c>
      <c r="B146" s="19" t="s">
        <v>310</v>
      </c>
      <c r="C146" s="26">
        <v>625420</v>
      </c>
      <c r="D146" s="26">
        <v>214840</v>
      </c>
      <c r="E146" s="27">
        <v>0.72199999999999998</v>
      </c>
      <c r="F146" s="26">
        <v>15764</v>
      </c>
      <c r="G146" s="26">
        <v>47292</v>
      </c>
      <c r="H146" s="27">
        <v>0.63200000000000001</v>
      </c>
      <c r="I146" s="26">
        <v>13137</v>
      </c>
      <c r="J146" s="27">
        <v>0.89200000000000002</v>
      </c>
      <c r="K146" s="26">
        <v>1141039837</v>
      </c>
      <c r="L146" s="26">
        <v>1565</v>
      </c>
      <c r="M146" s="26">
        <v>729098</v>
      </c>
      <c r="N146" s="26">
        <v>254513</v>
      </c>
      <c r="O146" s="27">
        <v>0.63600000000000001</v>
      </c>
      <c r="P146" s="26">
        <v>1836</v>
      </c>
      <c r="Q146" s="26">
        <v>1893</v>
      </c>
      <c r="R146" s="26">
        <v>1865</v>
      </c>
      <c r="S146" s="27">
        <v>1.091</v>
      </c>
      <c r="T146" s="27">
        <v>1.577</v>
      </c>
      <c r="U146" s="27">
        <v>0.53500000000000003</v>
      </c>
      <c r="V146" s="26">
        <v>1122549260</v>
      </c>
      <c r="W146" s="26">
        <v>1159530415</v>
      </c>
      <c r="X146" s="26">
        <v>359500366</v>
      </c>
      <c r="Y146" s="26">
        <v>398313858</v>
      </c>
      <c r="Z146" s="26">
        <v>1854</v>
      </c>
      <c r="AA146" s="26">
        <v>1569</v>
      </c>
      <c r="AB146" s="28">
        <v>0.3851</v>
      </c>
      <c r="AC146" s="26">
        <v>7</v>
      </c>
      <c r="AD146" s="27">
        <v>7.9500000000000001E-2</v>
      </c>
      <c r="AE146" s="27">
        <v>0.57699999999999996</v>
      </c>
      <c r="AF146" s="26">
        <v>1572</v>
      </c>
      <c r="AG146" s="26">
        <v>1654</v>
      </c>
      <c r="AH146" s="26">
        <v>1628</v>
      </c>
      <c r="AI146" s="26">
        <v>712242</v>
      </c>
      <c r="AJ146" s="27">
        <v>0.72499999999999998</v>
      </c>
      <c r="AK146" s="27">
        <v>0.79800000000000004</v>
      </c>
      <c r="AL146" s="27">
        <v>0.89800000000000002</v>
      </c>
      <c r="AM146" s="27">
        <v>0.79800000000000004</v>
      </c>
      <c r="AN146" s="27">
        <v>0.79800000000000004</v>
      </c>
      <c r="AO146" s="27">
        <v>0.55100000000000005</v>
      </c>
      <c r="AP146" s="27">
        <v>0.65100000000000002</v>
      </c>
      <c r="AQ146" s="27">
        <v>0.65100000000000002</v>
      </c>
      <c r="AR146" s="31" t="s">
        <v>1439</v>
      </c>
    </row>
    <row r="147" spans="1:44" x14ac:dyDescent="0.25">
      <c r="A147" s="22" t="s">
        <v>311</v>
      </c>
      <c r="B147" s="19" t="s">
        <v>312</v>
      </c>
      <c r="C147" s="26">
        <v>634363</v>
      </c>
      <c r="D147" s="26">
        <v>242081</v>
      </c>
      <c r="E147" s="27">
        <v>0.77200000000000002</v>
      </c>
      <c r="F147" s="26">
        <v>14869</v>
      </c>
      <c r="G147" s="26">
        <v>44607</v>
      </c>
      <c r="H147" s="27">
        <v>0.60699999999999998</v>
      </c>
      <c r="I147" s="26">
        <v>13831</v>
      </c>
      <c r="J147" s="27">
        <v>0.88500000000000001</v>
      </c>
      <c r="K147" s="26">
        <v>914400315</v>
      </c>
      <c r="L147" s="26">
        <v>1221</v>
      </c>
      <c r="M147" s="26">
        <v>748894</v>
      </c>
      <c r="N147" s="26">
        <v>293234</v>
      </c>
      <c r="O147" s="27">
        <v>0.73299999999999998</v>
      </c>
      <c r="P147" s="26">
        <v>1513</v>
      </c>
      <c r="Q147" s="26">
        <v>1498</v>
      </c>
      <c r="R147" s="26">
        <v>1513</v>
      </c>
      <c r="S147" s="27">
        <v>1.091</v>
      </c>
      <c r="T147" s="27">
        <v>1.2849999999999999</v>
      </c>
      <c r="U147" s="27">
        <v>0.505</v>
      </c>
      <c r="V147" s="26">
        <v>890576405</v>
      </c>
      <c r="W147" s="26">
        <v>938224225</v>
      </c>
      <c r="X147" s="26">
        <v>322988972</v>
      </c>
      <c r="Y147" s="26">
        <v>358039173</v>
      </c>
      <c r="Z147" s="26">
        <v>1479</v>
      </c>
      <c r="AA147" s="26">
        <v>1258</v>
      </c>
      <c r="AB147" s="28">
        <v>0.2109</v>
      </c>
      <c r="AC147" s="26">
        <v>2</v>
      </c>
      <c r="AD147" s="27">
        <v>3.56E-2</v>
      </c>
      <c r="AE147" s="27">
        <v>0.28499999999999998</v>
      </c>
      <c r="AF147" s="26">
        <v>1272</v>
      </c>
      <c r="AG147" s="26">
        <v>1327</v>
      </c>
      <c r="AH147" s="26">
        <v>1275</v>
      </c>
      <c r="AI147" s="26">
        <v>735862</v>
      </c>
      <c r="AJ147" s="27">
        <v>0.69199999999999995</v>
      </c>
      <c r="AK147" s="27">
        <v>0.78200000000000003</v>
      </c>
      <c r="AL147" s="27">
        <v>0.88200000000000001</v>
      </c>
      <c r="AM147" s="27">
        <v>0.78200000000000003</v>
      </c>
      <c r="AN147" s="27">
        <v>0.78200000000000003</v>
      </c>
      <c r="AO147" s="27">
        <v>0.56799999999999995</v>
      </c>
      <c r="AP147" s="27">
        <v>0.63900000000000001</v>
      </c>
      <c r="AQ147" s="27">
        <v>0.63900000000000001</v>
      </c>
      <c r="AR147" s="31" t="s">
        <v>1439</v>
      </c>
    </row>
    <row r="148" spans="1:44" x14ac:dyDescent="0.25">
      <c r="A148" s="22" t="s">
        <v>313</v>
      </c>
      <c r="B148" s="19" t="s">
        <v>314</v>
      </c>
      <c r="C148" s="26">
        <v>934559</v>
      </c>
      <c r="D148" s="26">
        <v>332527</v>
      </c>
      <c r="E148" s="27">
        <v>1.099</v>
      </c>
      <c r="F148" s="26">
        <v>17514</v>
      </c>
      <c r="G148" s="26">
        <v>52542</v>
      </c>
      <c r="H148" s="27">
        <v>0.44</v>
      </c>
      <c r="I148" s="26">
        <v>18026</v>
      </c>
      <c r="J148" s="27">
        <v>0.83599999999999997</v>
      </c>
      <c r="K148" s="26">
        <v>2269608256</v>
      </c>
      <c r="L148" s="26">
        <v>2009</v>
      </c>
      <c r="M148" s="26">
        <v>1129720</v>
      </c>
      <c r="N148" s="26">
        <v>408169</v>
      </c>
      <c r="O148" s="27">
        <v>1.02</v>
      </c>
      <c r="P148" s="26">
        <v>2433</v>
      </c>
      <c r="Q148" s="26">
        <v>2481</v>
      </c>
      <c r="R148" s="26">
        <v>2457</v>
      </c>
      <c r="S148" s="27">
        <v>1.091</v>
      </c>
      <c r="T148" s="27">
        <v>1.145</v>
      </c>
      <c r="U148" s="27">
        <v>0.36799999999999999</v>
      </c>
      <c r="V148" s="26">
        <v>2234592753</v>
      </c>
      <c r="W148" s="26">
        <v>2304623760</v>
      </c>
      <c r="X148" s="26">
        <v>744052574</v>
      </c>
      <c r="Y148" s="26">
        <v>820011627</v>
      </c>
      <c r="Z148" s="26">
        <v>2466</v>
      </c>
      <c r="AA148" s="26">
        <v>2010</v>
      </c>
      <c r="AB148" s="28">
        <v>0.1794</v>
      </c>
      <c r="AC148" s="26">
        <v>0</v>
      </c>
      <c r="AD148" s="27">
        <v>4.4299999999999999E-2</v>
      </c>
      <c r="AE148" s="27">
        <v>0.14499999999999999</v>
      </c>
      <c r="AF148" s="26">
        <v>2030</v>
      </c>
      <c r="AG148" s="26">
        <v>2179</v>
      </c>
      <c r="AH148" s="26">
        <v>2106</v>
      </c>
      <c r="AI148" s="26">
        <v>1094313</v>
      </c>
      <c r="AJ148" s="27">
        <v>0.52600000000000002</v>
      </c>
      <c r="AK148" s="27">
        <v>0.71</v>
      </c>
      <c r="AL148" s="27">
        <v>0.81</v>
      </c>
      <c r="AM148" s="27">
        <v>0.71</v>
      </c>
      <c r="AN148" s="27">
        <v>0.71</v>
      </c>
      <c r="AO148" s="27">
        <v>0.49399999999999999</v>
      </c>
      <c r="AP148" s="27">
        <v>0.46300000000000002</v>
      </c>
      <c r="AQ148" s="27">
        <v>0.49399999999999999</v>
      </c>
      <c r="AR148" s="31" t="s">
        <v>1439</v>
      </c>
    </row>
    <row r="149" spans="1:44" x14ac:dyDescent="0.25">
      <c r="A149" s="22" t="s">
        <v>315</v>
      </c>
      <c r="B149" s="19" t="s">
        <v>316</v>
      </c>
      <c r="C149" s="26">
        <v>509526</v>
      </c>
      <c r="D149" s="26">
        <v>170387</v>
      </c>
      <c r="E149" s="27">
        <v>0.58099999999999996</v>
      </c>
      <c r="F149" s="26">
        <v>16333</v>
      </c>
      <c r="G149" s="26">
        <v>48999</v>
      </c>
      <c r="H149" s="27">
        <v>0.70399999999999996</v>
      </c>
      <c r="I149" s="26">
        <v>10857</v>
      </c>
      <c r="J149" s="27">
        <v>0.91300000000000003</v>
      </c>
      <c r="K149" s="26">
        <v>1295190169</v>
      </c>
      <c r="L149" s="26">
        <v>2113</v>
      </c>
      <c r="M149" s="26">
        <v>612962</v>
      </c>
      <c r="N149" s="26">
        <v>210706</v>
      </c>
      <c r="O149" s="27">
        <v>0.52700000000000002</v>
      </c>
      <c r="P149" s="26">
        <v>2716</v>
      </c>
      <c r="Q149" s="26">
        <v>2718</v>
      </c>
      <c r="R149" s="26">
        <v>2717</v>
      </c>
      <c r="S149" s="27">
        <v>1.091</v>
      </c>
      <c r="T149" s="27">
        <v>1.4119999999999999</v>
      </c>
      <c r="U149" s="27">
        <v>0.64600000000000002</v>
      </c>
      <c r="V149" s="26">
        <v>1258987597</v>
      </c>
      <c r="W149" s="26">
        <v>1331392742</v>
      </c>
      <c r="X149" s="26">
        <v>426316743</v>
      </c>
      <c r="Y149" s="26">
        <v>445223543</v>
      </c>
      <c r="Z149" s="26">
        <v>2613</v>
      </c>
      <c r="AA149" s="26">
        <v>2083</v>
      </c>
      <c r="AB149" s="28">
        <v>0.52569999999999995</v>
      </c>
      <c r="AC149" s="26">
        <v>3</v>
      </c>
      <c r="AD149" s="27">
        <v>0.1074</v>
      </c>
      <c r="AE149" s="27">
        <v>0.41199999999999998</v>
      </c>
      <c r="AF149" s="26">
        <v>2088</v>
      </c>
      <c r="AG149" s="26">
        <v>2180</v>
      </c>
      <c r="AH149" s="26">
        <v>2154</v>
      </c>
      <c r="AI149" s="26">
        <v>618102</v>
      </c>
      <c r="AJ149" s="27">
        <v>0.82799999999999996</v>
      </c>
      <c r="AK149" s="27">
        <v>0.82</v>
      </c>
      <c r="AL149" s="27">
        <v>0.92</v>
      </c>
      <c r="AM149" s="27">
        <v>0.82</v>
      </c>
      <c r="AN149" s="27">
        <v>0.82</v>
      </c>
      <c r="AO149" s="27">
        <v>0.53300000000000003</v>
      </c>
      <c r="AP149" s="27">
        <v>0.69699999999999995</v>
      </c>
      <c r="AQ149" s="27">
        <v>0.69699999999999995</v>
      </c>
      <c r="AR149" s="31" t="s">
        <v>1439</v>
      </c>
    </row>
    <row r="150" spans="1:44" x14ac:dyDescent="0.25">
      <c r="A150" s="22" t="s">
        <v>317</v>
      </c>
      <c r="B150" s="19" t="s">
        <v>318</v>
      </c>
      <c r="C150" s="26">
        <v>695378</v>
      </c>
      <c r="D150" s="26">
        <v>311050</v>
      </c>
      <c r="E150" s="27">
        <v>0.92</v>
      </c>
      <c r="F150" s="26">
        <v>15238</v>
      </c>
      <c r="G150" s="26">
        <v>45714</v>
      </c>
      <c r="H150" s="27">
        <v>0.53100000000000003</v>
      </c>
      <c r="I150" s="26">
        <v>15348</v>
      </c>
      <c r="J150" s="27">
        <v>0.86199999999999999</v>
      </c>
      <c r="K150" s="26">
        <v>2166004247</v>
      </c>
      <c r="L150" s="26">
        <v>2769</v>
      </c>
      <c r="M150" s="26">
        <v>782233</v>
      </c>
      <c r="N150" s="26">
        <v>361937</v>
      </c>
      <c r="O150" s="27">
        <v>0.90500000000000003</v>
      </c>
      <c r="P150" s="26">
        <v>3213</v>
      </c>
      <c r="Q150" s="26">
        <v>3305</v>
      </c>
      <c r="R150" s="26">
        <v>3259</v>
      </c>
      <c r="S150" s="27">
        <v>1.091</v>
      </c>
      <c r="T150" s="27">
        <v>1.1879999999999999</v>
      </c>
      <c r="U150" s="27">
        <v>0.44900000000000001</v>
      </c>
      <c r="V150" s="26">
        <v>2091500559</v>
      </c>
      <c r="W150" s="26">
        <v>2240507936</v>
      </c>
      <c r="X150" s="26">
        <v>835056489</v>
      </c>
      <c r="Y150" s="26">
        <v>1002206253</v>
      </c>
      <c r="Z150" s="26">
        <v>3222</v>
      </c>
      <c r="AA150" s="26">
        <v>2775</v>
      </c>
      <c r="AB150" s="28">
        <v>0.23280000000000001</v>
      </c>
      <c r="AC150" s="26">
        <v>60</v>
      </c>
      <c r="AD150" s="27">
        <v>3.9100000000000003E-2</v>
      </c>
      <c r="AE150" s="27">
        <v>0.188</v>
      </c>
      <c r="AF150" s="26">
        <v>2923</v>
      </c>
      <c r="AG150" s="26">
        <v>3093</v>
      </c>
      <c r="AH150" s="26">
        <v>2863</v>
      </c>
      <c r="AI150" s="26">
        <v>782573</v>
      </c>
      <c r="AJ150" s="27">
        <v>0.66400000000000003</v>
      </c>
      <c r="AK150" s="27">
        <v>0.72599999999999998</v>
      </c>
      <c r="AL150" s="27">
        <v>0.82599999999999996</v>
      </c>
      <c r="AM150" s="27">
        <v>0.71599999999999997</v>
      </c>
      <c r="AN150" s="27">
        <v>0.71599999999999997</v>
      </c>
      <c r="AO150" s="27">
        <v>0.57899999999999996</v>
      </c>
      <c r="AP150" s="27">
        <v>0.61599999999999999</v>
      </c>
      <c r="AQ150" s="27">
        <v>0.61599999999999999</v>
      </c>
      <c r="AR150" s="31" t="s">
        <v>1439</v>
      </c>
    </row>
    <row r="151" spans="1:44" x14ac:dyDescent="0.25">
      <c r="A151" s="22" t="s">
        <v>319</v>
      </c>
      <c r="B151" s="19" t="s">
        <v>320</v>
      </c>
      <c r="C151" s="26">
        <v>608011</v>
      </c>
      <c r="D151" s="26">
        <v>238202</v>
      </c>
      <c r="E151" s="27">
        <v>0.75</v>
      </c>
      <c r="F151" s="26">
        <v>15621</v>
      </c>
      <c r="G151" s="26">
        <v>46863</v>
      </c>
      <c r="H151" s="27">
        <v>0.61799999999999999</v>
      </c>
      <c r="I151" s="26">
        <v>14667</v>
      </c>
      <c r="J151" s="27">
        <v>0.88800000000000001</v>
      </c>
      <c r="K151" s="26">
        <v>2322087434</v>
      </c>
      <c r="L151" s="26">
        <v>3263</v>
      </c>
      <c r="M151" s="26">
        <v>711641</v>
      </c>
      <c r="N151" s="26">
        <v>289887</v>
      </c>
      <c r="O151" s="27">
        <v>0.72499999999999998</v>
      </c>
      <c r="P151" s="26">
        <v>3874</v>
      </c>
      <c r="Q151" s="26">
        <v>3888</v>
      </c>
      <c r="R151" s="26">
        <v>3881</v>
      </c>
      <c r="S151" s="27">
        <v>1.091</v>
      </c>
      <c r="T151" s="27">
        <v>1.177</v>
      </c>
      <c r="U151" s="27">
        <v>0.51900000000000002</v>
      </c>
      <c r="V151" s="26">
        <v>2229763187</v>
      </c>
      <c r="W151" s="26">
        <v>2414411682</v>
      </c>
      <c r="X151" s="26">
        <v>877290712</v>
      </c>
      <c r="Y151" s="26">
        <v>945901981</v>
      </c>
      <c r="Z151" s="26">
        <v>3971</v>
      </c>
      <c r="AA151" s="26">
        <v>3219</v>
      </c>
      <c r="AB151" s="28">
        <v>0.22359999999999999</v>
      </c>
      <c r="AC151" s="26">
        <v>3</v>
      </c>
      <c r="AD151" s="27">
        <v>4.7199999999999999E-2</v>
      </c>
      <c r="AE151" s="27">
        <v>0.17699999999999999</v>
      </c>
      <c r="AF151" s="26">
        <v>3372</v>
      </c>
      <c r="AG151" s="26">
        <v>3464</v>
      </c>
      <c r="AH151" s="26">
        <v>3430</v>
      </c>
      <c r="AI151" s="26">
        <v>703910</v>
      </c>
      <c r="AJ151" s="27">
        <v>0.69899999999999995</v>
      </c>
      <c r="AK151" s="27">
        <v>0.749</v>
      </c>
      <c r="AL151" s="27">
        <v>0.84899999999999998</v>
      </c>
      <c r="AM151" s="27">
        <v>0.755</v>
      </c>
      <c r="AN151" s="27">
        <v>0.755</v>
      </c>
      <c r="AO151" s="27">
        <v>0.58799999999999997</v>
      </c>
      <c r="AP151" s="27">
        <v>0.65500000000000003</v>
      </c>
      <c r="AQ151" s="27">
        <v>0.65500000000000003</v>
      </c>
      <c r="AR151" s="31" t="s">
        <v>1439</v>
      </c>
    </row>
    <row r="152" spans="1:44" x14ac:dyDescent="0.25">
      <c r="A152" s="22" t="s">
        <v>321</v>
      </c>
      <c r="B152" s="19" t="s">
        <v>322</v>
      </c>
      <c r="C152" s="26">
        <v>638742</v>
      </c>
      <c r="D152" s="26">
        <v>225131</v>
      </c>
      <c r="E152" s="27">
        <v>0.747</v>
      </c>
      <c r="F152" s="26">
        <v>12918</v>
      </c>
      <c r="G152" s="26">
        <v>38754</v>
      </c>
      <c r="H152" s="27">
        <v>0.62</v>
      </c>
      <c r="I152" s="26">
        <v>11485</v>
      </c>
      <c r="J152" s="27">
        <v>0.88800000000000001</v>
      </c>
      <c r="K152" s="26">
        <v>3367695593</v>
      </c>
      <c r="L152" s="26">
        <v>4536</v>
      </c>
      <c r="M152" s="26">
        <v>742437</v>
      </c>
      <c r="N152" s="26">
        <v>273572</v>
      </c>
      <c r="O152" s="27">
        <v>0.68400000000000005</v>
      </c>
      <c r="P152" s="26">
        <v>5540</v>
      </c>
      <c r="Q152" s="26">
        <v>5626</v>
      </c>
      <c r="R152" s="26">
        <v>5583</v>
      </c>
      <c r="S152" s="27">
        <v>1.091</v>
      </c>
      <c r="T152" s="27">
        <v>1.244</v>
      </c>
      <c r="U152" s="27">
        <v>0.52300000000000002</v>
      </c>
      <c r="V152" s="26">
        <v>3214642656</v>
      </c>
      <c r="W152" s="26">
        <v>3520748530</v>
      </c>
      <c r="X152" s="26">
        <v>1153009941</v>
      </c>
      <c r="Y152" s="26">
        <v>1240923537</v>
      </c>
      <c r="Z152" s="26">
        <v>5512</v>
      </c>
      <c r="AA152" s="26">
        <v>4495</v>
      </c>
      <c r="AB152" s="28">
        <v>0.3231</v>
      </c>
      <c r="AC152" s="26">
        <v>39</v>
      </c>
      <c r="AD152" s="27">
        <v>4.5600000000000002E-2</v>
      </c>
      <c r="AE152" s="27">
        <v>0.24399999999999999</v>
      </c>
      <c r="AF152" s="26">
        <v>5016</v>
      </c>
      <c r="AG152" s="26">
        <v>4939</v>
      </c>
      <c r="AH152" s="26">
        <v>4692</v>
      </c>
      <c r="AI152" s="26">
        <v>750372</v>
      </c>
      <c r="AJ152" s="27">
        <v>0.67800000000000005</v>
      </c>
      <c r="AK152" s="27">
        <v>0.753</v>
      </c>
      <c r="AL152" s="27">
        <v>0.85299999999999998</v>
      </c>
      <c r="AM152" s="27">
        <v>0.74</v>
      </c>
      <c r="AN152" s="27">
        <v>0.74</v>
      </c>
      <c r="AO152" s="27">
        <v>0.45600000000000002</v>
      </c>
      <c r="AP152" s="27">
        <v>0.63200000000000001</v>
      </c>
      <c r="AQ152" s="27">
        <v>0.63200000000000001</v>
      </c>
      <c r="AR152" s="31" t="s">
        <v>1439</v>
      </c>
    </row>
    <row r="153" spans="1:44" x14ac:dyDescent="0.25">
      <c r="A153" s="22" t="s">
        <v>323</v>
      </c>
      <c r="B153" s="19" t="s">
        <v>324</v>
      </c>
      <c r="C153" s="26">
        <v>735783</v>
      </c>
      <c r="D153" s="26">
        <v>261882</v>
      </c>
      <c r="E153" s="27">
        <v>0.86499999999999999</v>
      </c>
      <c r="F153" s="26">
        <v>16153</v>
      </c>
      <c r="G153" s="26">
        <v>48459</v>
      </c>
      <c r="H153" s="27">
        <v>0.55900000000000005</v>
      </c>
      <c r="I153" s="26">
        <v>13588</v>
      </c>
      <c r="J153" s="27">
        <v>0.871</v>
      </c>
      <c r="K153" s="26">
        <v>657725547</v>
      </c>
      <c r="L153" s="26">
        <v>728</v>
      </c>
      <c r="M153" s="26">
        <v>903469</v>
      </c>
      <c r="N153" s="26">
        <v>330230</v>
      </c>
      <c r="O153" s="27">
        <v>0.82499999999999996</v>
      </c>
      <c r="P153" s="26">
        <v>872</v>
      </c>
      <c r="Q153" s="26">
        <v>921</v>
      </c>
      <c r="R153" s="26">
        <v>897</v>
      </c>
      <c r="S153" s="27">
        <v>1.091</v>
      </c>
      <c r="T153" s="27">
        <v>1.6080000000000001</v>
      </c>
      <c r="U153" s="27">
        <v>0.45500000000000002</v>
      </c>
      <c r="V153" s="26">
        <v>640001415</v>
      </c>
      <c r="W153" s="26">
        <v>675449679</v>
      </c>
      <c r="X153" s="26">
        <v>237826655</v>
      </c>
      <c r="Y153" s="26">
        <v>240407915</v>
      </c>
      <c r="Z153" s="26">
        <v>918</v>
      </c>
      <c r="AA153" s="26">
        <v>703</v>
      </c>
      <c r="AB153" s="28">
        <v>0.36349999999999999</v>
      </c>
      <c r="AC153" s="26">
        <v>2</v>
      </c>
      <c r="AD153" s="27">
        <v>7.8200000000000006E-2</v>
      </c>
      <c r="AE153" s="27">
        <v>0.60799999999999998</v>
      </c>
      <c r="AF153" s="26">
        <v>706</v>
      </c>
      <c r="AG153" s="26">
        <v>765</v>
      </c>
      <c r="AH153" s="26">
        <v>766</v>
      </c>
      <c r="AI153" s="26">
        <v>881788</v>
      </c>
      <c r="AJ153" s="27">
        <v>0.65600000000000003</v>
      </c>
      <c r="AK153" s="27">
        <v>0.81499999999999995</v>
      </c>
      <c r="AL153" s="27">
        <v>0.91500000000000004</v>
      </c>
      <c r="AM153" s="27">
        <v>0.81499999999999995</v>
      </c>
      <c r="AN153" s="27">
        <v>0.81499999999999995</v>
      </c>
      <c r="AO153" s="27">
        <v>0.441</v>
      </c>
      <c r="AP153" s="27">
        <v>0.56799999999999995</v>
      </c>
      <c r="AQ153" s="27">
        <v>0.56799999999999995</v>
      </c>
      <c r="AR153" s="31" t="s">
        <v>1439</v>
      </c>
    </row>
    <row r="154" spans="1:44" x14ac:dyDescent="0.25">
      <c r="A154" s="22" t="s">
        <v>325</v>
      </c>
      <c r="B154" s="19" t="s">
        <v>326</v>
      </c>
      <c r="C154" s="26">
        <v>247380</v>
      </c>
      <c r="D154" s="26">
        <v>104277</v>
      </c>
      <c r="E154" s="27">
        <v>0.316</v>
      </c>
      <c r="F154" s="26">
        <v>13334</v>
      </c>
      <c r="G154" s="26">
        <v>40002</v>
      </c>
      <c r="H154" s="27">
        <v>0.83899999999999997</v>
      </c>
      <c r="I154" s="26">
        <v>4739</v>
      </c>
      <c r="J154" s="27">
        <v>0.95299999999999996</v>
      </c>
      <c r="K154" s="26">
        <v>765724404</v>
      </c>
      <c r="L154" s="26">
        <v>2563</v>
      </c>
      <c r="M154" s="26">
        <v>298760</v>
      </c>
      <c r="N154" s="26">
        <v>126939</v>
      </c>
      <c r="O154" s="27">
        <v>0.317</v>
      </c>
      <c r="P154" s="26">
        <v>3287</v>
      </c>
      <c r="Q154" s="26">
        <v>2969</v>
      </c>
      <c r="R154" s="26">
        <v>3287</v>
      </c>
      <c r="S154" s="27">
        <v>1.091</v>
      </c>
      <c r="T154" s="27">
        <v>1.8160000000000001</v>
      </c>
      <c r="U154" s="27">
        <v>0.91</v>
      </c>
      <c r="V154" s="26">
        <v>759622309</v>
      </c>
      <c r="W154" s="26">
        <v>771826500</v>
      </c>
      <c r="X154" s="26">
        <v>307192284</v>
      </c>
      <c r="Y154" s="26">
        <v>325346008</v>
      </c>
      <c r="Z154" s="26">
        <v>3120</v>
      </c>
      <c r="AA154" s="26">
        <v>2797</v>
      </c>
      <c r="AB154" s="28">
        <v>0.83520000000000005</v>
      </c>
      <c r="AC154" s="26">
        <v>285</v>
      </c>
      <c r="AD154" s="27">
        <v>0.3427</v>
      </c>
      <c r="AE154" s="27">
        <v>0.81599999999999995</v>
      </c>
      <c r="AF154" s="26">
        <v>3126</v>
      </c>
      <c r="AG154" s="26">
        <v>3201</v>
      </c>
      <c r="AH154" s="26">
        <v>2617</v>
      </c>
      <c r="AI154" s="26">
        <v>294927</v>
      </c>
      <c r="AJ154" s="27">
        <v>0.9</v>
      </c>
      <c r="AK154" s="27">
        <v>0.86899999999999999</v>
      </c>
      <c r="AL154" s="27">
        <v>0.95</v>
      </c>
      <c r="AM154" s="27">
        <v>0.95</v>
      </c>
      <c r="AN154" s="27">
        <v>0.98</v>
      </c>
      <c r="AO154" s="27">
        <v>0.53500000000000003</v>
      </c>
      <c r="AP154" s="27">
        <v>0.85599999999999998</v>
      </c>
      <c r="AQ154" s="27">
        <v>0.85599999999999998</v>
      </c>
      <c r="AR154" s="31" t="s">
        <v>1439</v>
      </c>
    </row>
    <row r="155" spans="1:44" x14ac:dyDescent="0.25">
      <c r="A155" s="22" t="s">
        <v>327</v>
      </c>
      <c r="B155" s="19" t="s">
        <v>328</v>
      </c>
      <c r="C155" s="26">
        <v>627582</v>
      </c>
      <c r="D155" s="26">
        <v>245289</v>
      </c>
      <c r="E155" s="27">
        <v>0.77300000000000002</v>
      </c>
      <c r="F155" s="26">
        <v>12315</v>
      </c>
      <c r="G155" s="26">
        <v>36945</v>
      </c>
      <c r="H155" s="27">
        <v>0.60599999999999998</v>
      </c>
      <c r="I155" s="26">
        <v>12950</v>
      </c>
      <c r="J155" s="27">
        <v>0.88500000000000001</v>
      </c>
      <c r="K155" s="26">
        <v>4076144061</v>
      </c>
      <c r="L155" s="26">
        <v>5408</v>
      </c>
      <c r="M155" s="26">
        <v>753724</v>
      </c>
      <c r="N155" s="26">
        <v>298538</v>
      </c>
      <c r="O155" s="27">
        <v>0.746</v>
      </c>
      <c r="P155" s="26">
        <v>6478</v>
      </c>
      <c r="Q155" s="26">
        <v>6531</v>
      </c>
      <c r="R155" s="26">
        <v>6505</v>
      </c>
      <c r="S155" s="27">
        <v>1.091</v>
      </c>
      <c r="T155" s="27">
        <v>1.173</v>
      </c>
      <c r="U155" s="27">
        <v>0.496</v>
      </c>
      <c r="V155" s="26">
        <v>4021541255</v>
      </c>
      <c r="W155" s="26">
        <v>4130746868</v>
      </c>
      <c r="X155" s="26">
        <v>1523184154</v>
      </c>
      <c r="Y155" s="26">
        <v>1614497290</v>
      </c>
      <c r="Z155" s="26">
        <v>6582</v>
      </c>
      <c r="AA155" s="26">
        <v>5353</v>
      </c>
      <c r="AB155" s="28">
        <v>0.2175</v>
      </c>
      <c r="AC155" s="26">
        <v>82</v>
      </c>
      <c r="AD155" s="27">
        <v>3.6999999999999998E-2</v>
      </c>
      <c r="AE155" s="27">
        <v>0.17299999999999999</v>
      </c>
      <c r="AF155" s="26">
        <v>6063</v>
      </c>
      <c r="AG155" s="26">
        <v>5826</v>
      </c>
      <c r="AH155" s="26">
        <v>5689</v>
      </c>
      <c r="AI155" s="26">
        <v>726093</v>
      </c>
      <c r="AJ155" s="27">
        <v>0.68899999999999995</v>
      </c>
      <c r="AK155" s="27">
        <v>0.74299999999999999</v>
      </c>
      <c r="AL155" s="27">
        <v>0.84299999999999997</v>
      </c>
      <c r="AM155" s="27">
        <v>0.74399999999999999</v>
      </c>
      <c r="AN155" s="27">
        <v>0.74399999999999999</v>
      </c>
      <c r="AO155" s="27">
        <v>0.52400000000000002</v>
      </c>
      <c r="AP155" s="27">
        <v>0.64400000000000002</v>
      </c>
      <c r="AQ155" s="27">
        <v>0.64400000000000002</v>
      </c>
      <c r="AR155" s="31" t="s">
        <v>1439</v>
      </c>
    </row>
    <row r="156" spans="1:44" x14ac:dyDescent="0.25">
      <c r="A156" s="22" t="s">
        <v>329</v>
      </c>
      <c r="B156" s="19" t="s">
        <v>330</v>
      </c>
      <c r="C156" s="26">
        <v>498150</v>
      </c>
      <c r="D156" s="26">
        <v>194474</v>
      </c>
      <c r="E156" s="27">
        <v>0.61299999999999999</v>
      </c>
      <c r="F156" s="26">
        <v>15201</v>
      </c>
      <c r="G156" s="26">
        <v>45603</v>
      </c>
      <c r="H156" s="27">
        <v>0.68799999999999994</v>
      </c>
      <c r="I156" s="26">
        <v>9706</v>
      </c>
      <c r="J156" s="27">
        <v>0.90900000000000003</v>
      </c>
      <c r="K156" s="26">
        <v>744937663</v>
      </c>
      <c r="L156" s="26">
        <v>1255</v>
      </c>
      <c r="M156" s="26">
        <v>593575</v>
      </c>
      <c r="N156" s="26">
        <v>234453</v>
      </c>
      <c r="O156" s="27">
        <v>0.58599999999999997</v>
      </c>
      <c r="P156" s="26">
        <v>1431</v>
      </c>
      <c r="Q156" s="26">
        <v>1469</v>
      </c>
      <c r="R156" s="26">
        <v>1450</v>
      </c>
      <c r="S156" s="27">
        <v>1.091</v>
      </c>
      <c r="T156" s="27">
        <v>1.516</v>
      </c>
      <c r="U156" s="27">
        <v>0.59899999999999998</v>
      </c>
      <c r="V156" s="26">
        <v>736174069</v>
      </c>
      <c r="W156" s="26">
        <v>753701257</v>
      </c>
      <c r="X156" s="26">
        <v>280544257</v>
      </c>
      <c r="Y156" s="26">
        <v>294239268</v>
      </c>
      <c r="Z156" s="26">
        <v>1513</v>
      </c>
      <c r="AA156" s="26">
        <v>1182</v>
      </c>
      <c r="AB156" s="28">
        <v>0.41460000000000002</v>
      </c>
      <c r="AC156" s="26">
        <v>0</v>
      </c>
      <c r="AD156" s="27">
        <v>6.4600000000000005E-2</v>
      </c>
      <c r="AE156" s="27">
        <v>0.51600000000000001</v>
      </c>
      <c r="AF156" s="26">
        <v>1199</v>
      </c>
      <c r="AG156" s="26">
        <v>1250</v>
      </c>
      <c r="AH156" s="26">
        <v>1311</v>
      </c>
      <c r="AI156" s="26">
        <v>574905</v>
      </c>
      <c r="AJ156" s="27">
        <v>0.79600000000000004</v>
      </c>
      <c r="AK156" s="27">
        <v>0.82499999999999996</v>
      </c>
      <c r="AL156" s="27">
        <v>0.92500000000000004</v>
      </c>
      <c r="AM156" s="27">
        <v>0.82499999999999996</v>
      </c>
      <c r="AN156" s="27">
        <v>0.82499999999999996</v>
      </c>
      <c r="AO156" s="27">
        <v>0.48099999999999998</v>
      </c>
      <c r="AP156" s="27">
        <v>0.71799999999999997</v>
      </c>
      <c r="AQ156" s="27">
        <v>0.71799999999999997</v>
      </c>
      <c r="AR156" s="31" t="s">
        <v>1439</v>
      </c>
    </row>
    <row r="157" spans="1:44" x14ac:dyDescent="0.25">
      <c r="A157" s="22" t="s">
        <v>331</v>
      </c>
      <c r="B157" s="19" t="s">
        <v>332</v>
      </c>
      <c r="C157" s="26">
        <v>561560</v>
      </c>
      <c r="D157" s="26">
        <v>172648</v>
      </c>
      <c r="E157" s="27">
        <v>0.61699999999999999</v>
      </c>
      <c r="F157" s="26">
        <v>15839</v>
      </c>
      <c r="G157" s="26">
        <v>47517</v>
      </c>
      <c r="H157" s="27">
        <v>0.68600000000000005</v>
      </c>
      <c r="I157" s="26">
        <v>12441</v>
      </c>
      <c r="J157" s="27">
        <v>0.90800000000000003</v>
      </c>
      <c r="K157" s="26">
        <v>380756398</v>
      </c>
      <c r="L157" s="26">
        <v>545</v>
      </c>
      <c r="M157" s="26">
        <v>698635</v>
      </c>
      <c r="N157" s="26">
        <v>222067</v>
      </c>
      <c r="O157" s="27">
        <v>0.55500000000000005</v>
      </c>
      <c r="P157" s="26">
        <v>674</v>
      </c>
      <c r="Q157" s="26">
        <v>689</v>
      </c>
      <c r="R157" s="26">
        <v>682</v>
      </c>
      <c r="S157" s="27">
        <v>1.091</v>
      </c>
      <c r="T157" s="27">
        <v>1.619</v>
      </c>
      <c r="U157" s="27">
        <v>0.60699999999999998</v>
      </c>
      <c r="V157" s="26">
        <v>367858838</v>
      </c>
      <c r="W157" s="26">
        <v>393653958</v>
      </c>
      <c r="X157" s="26">
        <v>115305033</v>
      </c>
      <c r="Y157" s="26">
        <v>121026666</v>
      </c>
      <c r="Z157" s="26">
        <v>701</v>
      </c>
      <c r="AA157" s="26">
        <v>546</v>
      </c>
      <c r="AB157" s="28">
        <v>0.38400000000000001</v>
      </c>
      <c r="AC157" s="26">
        <v>0</v>
      </c>
      <c r="AD157" s="27">
        <v>0.1008</v>
      </c>
      <c r="AE157" s="27">
        <v>0.61899999999999999</v>
      </c>
      <c r="AF157" s="26">
        <v>550</v>
      </c>
      <c r="AG157" s="26">
        <v>574</v>
      </c>
      <c r="AH157" s="26">
        <v>568</v>
      </c>
      <c r="AI157" s="26">
        <v>693052</v>
      </c>
      <c r="AJ157" s="27">
        <v>0.80700000000000005</v>
      </c>
      <c r="AK157" s="27">
        <v>0.80700000000000005</v>
      </c>
      <c r="AL157" s="27">
        <v>0.90700000000000003</v>
      </c>
      <c r="AM157" s="27">
        <v>0.80700000000000005</v>
      </c>
      <c r="AN157" s="27">
        <v>0.80700000000000005</v>
      </c>
      <c r="AO157" s="27">
        <v>0.54100000000000004</v>
      </c>
      <c r="AP157" s="27">
        <v>0.66</v>
      </c>
      <c r="AQ157" s="27">
        <v>0.66</v>
      </c>
      <c r="AR157" s="31" t="s">
        <v>1439</v>
      </c>
    </row>
    <row r="158" spans="1:44" x14ac:dyDescent="0.25">
      <c r="A158" s="22" t="s">
        <v>333</v>
      </c>
      <c r="B158" s="19" t="s">
        <v>334</v>
      </c>
      <c r="C158" s="26">
        <v>757471</v>
      </c>
      <c r="D158" s="26">
        <v>355650</v>
      </c>
      <c r="E158" s="27">
        <v>1.0289999999999999</v>
      </c>
      <c r="F158" s="26">
        <v>16169</v>
      </c>
      <c r="G158" s="26">
        <v>48507</v>
      </c>
      <c r="H158" s="27">
        <v>0.47599999999999998</v>
      </c>
      <c r="I158" s="26">
        <v>16350</v>
      </c>
      <c r="J158" s="27">
        <v>0.84599999999999997</v>
      </c>
      <c r="K158" s="26">
        <v>4123646559</v>
      </c>
      <c r="L158" s="26">
        <v>4756</v>
      </c>
      <c r="M158" s="26">
        <v>867040</v>
      </c>
      <c r="N158" s="26">
        <v>423774</v>
      </c>
      <c r="O158" s="27">
        <v>1.0589999999999999</v>
      </c>
      <c r="P158" s="26">
        <v>5441</v>
      </c>
      <c r="Q158" s="26">
        <v>5593</v>
      </c>
      <c r="R158" s="26">
        <v>5517</v>
      </c>
      <c r="S158" s="27">
        <v>1.091</v>
      </c>
      <c r="T158" s="27">
        <v>1.1080000000000001</v>
      </c>
      <c r="U158" s="27">
        <v>0.40500000000000003</v>
      </c>
      <c r="V158" s="26">
        <v>3954700673</v>
      </c>
      <c r="W158" s="26">
        <v>4292592446</v>
      </c>
      <c r="X158" s="26">
        <v>1727137139</v>
      </c>
      <c r="Y158" s="26">
        <v>2015473108</v>
      </c>
      <c r="Z158" s="26">
        <v>5667</v>
      </c>
      <c r="AA158" s="26">
        <v>4671</v>
      </c>
      <c r="AB158" s="28">
        <v>0.13289999999999999</v>
      </c>
      <c r="AC158" s="26">
        <v>37</v>
      </c>
      <c r="AD158" s="27">
        <v>2.7199999999999998E-2</v>
      </c>
      <c r="AE158" s="27">
        <v>0.108</v>
      </c>
      <c r="AF158" s="26">
        <v>5211</v>
      </c>
      <c r="AG158" s="26">
        <v>5204</v>
      </c>
      <c r="AH158" s="26">
        <v>5015</v>
      </c>
      <c r="AI158" s="26">
        <v>855950</v>
      </c>
      <c r="AJ158" s="27">
        <v>0.63100000000000001</v>
      </c>
      <c r="AK158" s="27">
        <v>0.7</v>
      </c>
      <c r="AL158" s="27">
        <v>0.8</v>
      </c>
      <c r="AM158" s="27">
        <v>0.7</v>
      </c>
      <c r="AN158" s="27">
        <v>0.7</v>
      </c>
      <c r="AO158" s="27">
        <v>0.55400000000000005</v>
      </c>
      <c r="AP158" s="27">
        <v>0.57999999999999996</v>
      </c>
      <c r="AQ158" s="27">
        <v>0.57999999999999996</v>
      </c>
      <c r="AR158" s="31" t="s">
        <v>1439</v>
      </c>
    </row>
    <row r="159" spans="1:44" x14ac:dyDescent="0.25">
      <c r="A159" s="22" t="s">
        <v>335</v>
      </c>
      <c r="B159" s="19" t="s">
        <v>336</v>
      </c>
      <c r="C159" s="26">
        <v>431828</v>
      </c>
      <c r="D159" s="26">
        <v>180037</v>
      </c>
      <c r="E159" s="27">
        <v>0.54900000000000004</v>
      </c>
      <c r="F159" s="26">
        <v>13225</v>
      </c>
      <c r="G159" s="26">
        <v>39675</v>
      </c>
      <c r="H159" s="27">
        <v>0.72099999999999997</v>
      </c>
      <c r="I159" s="26">
        <v>9285</v>
      </c>
      <c r="J159" s="27">
        <v>0.91800000000000004</v>
      </c>
      <c r="K159" s="26">
        <v>855288812</v>
      </c>
      <c r="L159" s="26">
        <v>1708</v>
      </c>
      <c r="M159" s="26">
        <v>500754</v>
      </c>
      <c r="N159" s="26">
        <v>216508</v>
      </c>
      <c r="O159" s="27">
        <v>0.54100000000000004</v>
      </c>
      <c r="P159" s="26">
        <v>2025</v>
      </c>
      <c r="Q159" s="26">
        <v>1997</v>
      </c>
      <c r="R159" s="26">
        <v>2025</v>
      </c>
      <c r="S159" s="27">
        <v>1.091</v>
      </c>
      <c r="T159" s="27">
        <v>1.3979999999999999</v>
      </c>
      <c r="U159" s="27">
        <v>0.68300000000000005</v>
      </c>
      <c r="V159" s="26">
        <v>823602084</v>
      </c>
      <c r="W159" s="26">
        <v>886975540</v>
      </c>
      <c r="X159" s="26">
        <v>359048383</v>
      </c>
      <c r="Y159" s="26">
        <v>369796245</v>
      </c>
      <c r="Z159" s="26">
        <v>2054</v>
      </c>
      <c r="AA159" s="26">
        <v>1701</v>
      </c>
      <c r="AB159" s="28">
        <v>0.51149999999999995</v>
      </c>
      <c r="AC159" s="26">
        <v>48</v>
      </c>
      <c r="AD159" s="27">
        <v>7.7499999999999999E-2</v>
      </c>
      <c r="AE159" s="27">
        <v>0.39800000000000002</v>
      </c>
      <c r="AF159" s="26">
        <v>1710</v>
      </c>
      <c r="AG159" s="26">
        <v>1847</v>
      </c>
      <c r="AH159" s="26">
        <v>1735</v>
      </c>
      <c r="AI159" s="26">
        <v>511225</v>
      </c>
      <c r="AJ159" s="27">
        <v>0.877</v>
      </c>
      <c r="AK159" s="27">
        <v>0.79900000000000004</v>
      </c>
      <c r="AL159" s="27">
        <v>0.89900000000000002</v>
      </c>
      <c r="AM159" s="27">
        <v>0.85</v>
      </c>
      <c r="AN159" s="27">
        <v>0.85</v>
      </c>
      <c r="AO159" s="27">
        <v>0.55100000000000005</v>
      </c>
      <c r="AP159" s="27">
        <v>0.75</v>
      </c>
      <c r="AQ159" s="27">
        <v>0.75</v>
      </c>
      <c r="AR159" s="31" t="s">
        <v>1439</v>
      </c>
    </row>
    <row r="160" spans="1:44" x14ac:dyDescent="0.25">
      <c r="A160" s="22" t="s">
        <v>337</v>
      </c>
      <c r="B160" s="19" t="s">
        <v>338</v>
      </c>
      <c r="C160" s="26">
        <v>632755</v>
      </c>
      <c r="D160" s="26">
        <v>237527</v>
      </c>
      <c r="E160" s="27">
        <v>0.76400000000000001</v>
      </c>
      <c r="F160" s="26">
        <v>18993</v>
      </c>
      <c r="G160" s="26">
        <v>56979</v>
      </c>
      <c r="H160" s="27">
        <v>0.61099999999999999</v>
      </c>
      <c r="I160" s="26">
        <v>15428</v>
      </c>
      <c r="J160" s="27">
        <v>0.88600000000000001</v>
      </c>
      <c r="K160" s="26">
        <v>5022814579</v>
      </c>
      <c r="L160" s="26">
        <v>6576</v>
      </c>
      <c r="M160" s="26">
        <v>763810</v>
      </c>
      <c r="N160" s="26">
        <v>286723</v>
      </c>
      <c r="O160" s="27">
        <v>0.71699999999999997</v>
      </c>
      <c r="P160" s="26">
        <v>7884</v>
      </c>
      <c r="Q160" s="26">
        <v>7909</v>
      </c>
      <c r="R160" s="26">
        <v>7897</v>
      </c>
      <c r="S160" s="27">
        <v>1.091</v>
      </c>
      <c r="T160" s="27">
        <v>1.395</v>
      </c>
      <c r="U160" s="27">
        <v>0.499</v>
      </c>
      <c r="V160" s="26">
        <v>5032114855</v>
      </c>
      <c r="W160" s="26">
        <v>5022814579</v>
      </c>
      <c r="X160" s="26">
        <v>1779273355</v>
      </c>
      <c r="Y160" s="26">
        <v>1885494585</v>
      </c>
      <c r="Z160" s="26">
        <v>7938</v>
      </c>
      <c r="AA160" s="26">
        <v>6696</v>
      </c>
      <c r="AB160" s="28">
        <v>0.48220000000000002</v>
      </c>
      <c r="AC160" s="26">
        <v>240</v>
      </c>
      <c r="AD160" s="27">
        <v>9.8799999999999999E-2</v>
      </c>
      <c r="AE160" s="27">
        <v>0.39500000000000002</v>
      </c>
      <c r="AF160" s="26">
        <v>10632</v>
      </c>
      <c r="AG160" s="26">
        <v>7792</v>
      </c>
      <c r="AH160" s="26">
        <v>6816</v>
      </c>
      <c r="AI160" s="26">
        <v>736915</v>
      </c>
      <c r="AJ160" s="27">
        <v>0.69099999999999995</v>
      </c>
      <c r="AK160" s="27">
        <v>0.748</v>
      </c>
      <c r="AL160" s="27">
        <v>0.84799999999999998</v>
      </c>
      <c r="AM160" s="27">
        <v>0.73799999999999999</v>
      </c>
      <c r="AN160" s="27">
        <v>0.73799999999999999</v>
      </c>
      <c r="AO160" s="27">
        <v>0.61199999999999999</v>
      </c>
      <c r="AP160" s="27">
        <v>0.63800000000000001</v>
      </c>
      <c r="AQ160" s="27">
        <v>0.63800000000000001</v>
      </c>
      <c r="AR160" s="31" t="s">
        <v>1439</v>
      </c>
    </row>
    <row r="161" spans="1:44" x14ac:dyDescent="0.25">
      <c r="A161" s="22" t="s">
        <v>339</v>
      </c>
      <c r="B161" s="19" t="s">
        <v>340</v>
      </c>
      <c r="C161" s="26">
        <v>565609</v>
      </c>
      <c r="D161" s="26">
        <v>208295</v>
      </c>
      <c r="E161" s="27">
        <v>0.67600000000000005</v>
      </c>
      <c r="F161" s="26">
        <v>14863</v>
      </c>
      <c r="G161" s="26">
        <v>44589</v>
      </c>
      <c r="H161" s="27">
        <v>0.65600000000000003</v>
      </c>
      <c r="I161" s="26">
        <v>12667</v>
      </c>
      <c r="J161" s="27">
        <v>0.89900000000000002</v>
      </c>
      <c r="K161" s="26">
        <v>4061578638</v>
      </c>
      <c r="L161" s="26">
        <v>6061</v>
      </c>
      <c r="M161" s="26">
        <v>670116</v>
      </c>
      <c r="N161" s="26">
        <v>256236</v>
      </c>
      <c r="O161" s="27">
        <v>0.64</v>
      </c>
      <c r="P161" s="26">
        <v>7388</v>
      </c>
      <c r="Q161" s="26">
        <v>7453</v>
      </c>
      <c r="R161" s="26">
        <v>7421</v>
      </c>
      <c r="S161" s="27">
        <v>1.091</v>
      </c>
      <c r="T161" s="27">
        <v>1.2989999999999999</v>
      </c>
      <c r="U161" s="27">
        <v>0.56299999999999994</v>
      </c>
      <c r="V161" s="26">
        <v>3905970296</v>
      </c>
      <c r="W161" s="26">
        <v>4217186980</v>
      </c>
      <c r="X161" s="26">
        <v>1495560140</v>
      </c>
      <c r="Y161" s="26">
        <v>1553051820</v>
      </c>
      <c r="Z161" s="26">
        <v>7456</v>
      </c>
      <c r="AA161" s="26">
        <v>6075</v>
      </c>
      <c r="AB161" s="28">
        <v>0.38379999999999997</v>
      </c>
      <c r="AC161" s="26">
        <v>75</v>
      </c>
      <c r="AD161" s="27">
        <v>6.6799999999999998E-2</v>
      </c>
      <c r="AE161" s="27">
        <v>0.29899999999999999</v>
      </c>
      <c r="AF161" s="26">
        <v>6570</v>
      </c>
      <c r="AG161" s="26">
        <v>6671</v>
      </c>
      <c r="AH161" s="26">
        <v>6229</v>
      </c>
      <c r="AI161" s="26">
        <v>677024</v>
      </c>
      <c r="AJ161" s="27">
        <v>0.71699999999999997</v>
      </c>
      <c r="AK161" s="27">
        <v>0.753</v>
      </c>
      <c r="AL161" s="27">
        <v>0.85299999999999998</v>
      </c>
      <c r="AM161" s="27">
        <v>0.76800000000000002</v>
      </c>
      <c r="AN161" s="27">
        <v>0.76800000000000002</v>
      </c>
      <c r="AO161" s="27">
        <v>0.56299999999999994</v>
      </c>
      <c r="AP161" s="27">
        <v>0.66800000000000004</v>
      </c>
      <c r="AQ161" s="27">
        <v>0.66800000000000004</v>
      </c>
      <c r="AR161" s="31" t="s">
        <v>1439</v>
      </c>
    </row>
    <row r="162" spans="1:44" x14ac:dyDescent="0.25">
      <c r="A162" s="22" t="s">
        <v>341</v>
      </c>
      <c r="B162" s="19" t="s">
        <v>342</v>
      </c>
      <c r="C162" s="26">
        <v>441398</v>
      </c>
      <c r="D162" s="26">
        <v>109137</v>
      </c>
      <c r="E162" s="27">
        <v>0.441</v>
      </c>
      <c r="F162" s="26">
        <v>14353</v>
      </c>
      <c r="G162" s="26">
        <v>43059</v>
      </c>
      <c r="H162" s="27">
        <v>0.77600000000000002</v>
      </c>
      <c r="I162" s="26">
        <v>5458</v>
      </c>
      <c r="J162" s="27">
        <v>0.93400000000000005</v>
      </c>
      <c r="K162" s="26">
        <v>170000835</v>
      </c>
      <c r="L162" s="26">
        <v>307</v>
      </c>
      <c r="M162" s="26">
        <v>553748</v>
      </c>
      <c r="N162" s="26">
        <v>137932</v>
      </c>
      <c r="O162" s="27">
        <v>0.34499999999999997</v>
      </c>
      <c r="P162" s="26">
        <v>408</v>
      </c>
      <c r="Q162" s="26">
        <v>407</v>
      </c>
      <c r="R162" s="26">
        <v>408</v>
      </c>
      <c r="S162" s="27">
        <v>1</v>
      </c>
      <c r="T162" s="27">
        <v>1.9550000000000001</v>
      </c>
      <c r="U162" s="27">
        <v>0.85199999999999998</v>
      </c>
      <c r="V162" s="26">
        <v>168738882</v>
      </c>
      <c r="W162" s="26">
        <v>171262788</v>
      </c>
      <c r="X162" s="26">
        <v>42962926</v>
      </c>
      <c r="Y162" s="26">
        <v>42345222</v>
      </c>
      <c r="Z162" s="26">
        <v>388</v>
      </c>
      <c r="AA162" s="26">
        <v>315</v>
      </c>
      <c r="AB162" s="28">
        <v>0.54900000000000004</v>
      </c>
      <c r="AC162" s="26">
        <v>0</v>
      </c>
      <c r="AD162" s="27">
        <v>0.27139999999999997</v>
      </c>
      <c r="AE162" s="27">
        <v>0.95499999999999996</v>
      </c>
      <c r="AF162" s="26">
        <v>315</v>
      </c>
      <c r="AG162" s="26">
        <v>312</v>
      </c>
      <c r="AH162" s="26">
        <v>315</v>
      </c>
      <c r="AI162" s="26">
        <v>543691</v>
      </c>
      <c r="AJ162" s="27">
        <v>0.9</v>
      </c>
      <c r="AK162" s="27">
        <v>0.84599999999999997</v>
      </c>
      <c r="AL162" s="27">
        <v>0.94599999999999995</v>
      </c>
      <c r="AM162" s="27">
        <v>0.84599999999999997</v>
      </c>
      <c r="AN162" s="27">
        <v>0.88300000000000001</v>
      </c>
      <c r="AO162" s="27">
        <v>0.2</v>
      </c>
      <c r="AP162" s="27">
        <v>0.73399999999999999</v>
      </c>
      <c r="AQ162" s="27">
        <v>0.73399999999999999</v>
      </c>
      <c r="AR162" s="31" t="s">
        <v>1439</v>
      </c>
    </row>
    <row r="163" spans="1:44" x14ac:dyDescent="0.25">
      <c r="A163" s="22" t="s">
        <v>343</v>
      </c>
      <c r="B163" s="19" t="s">
        <v>344</v>
      </c>
      <c r="C163" s="26">
        <v>3449585</v>
      </c>
      <c r="D163" s="26">
        <v>306994</v>
      </c>
      <c r="E163" s="27">
        <v>2.5779999999999998</v>
      </c>
      <c r="F163" s="26">
        <v>28668</v>
      </c>
      <c r="G163" s="26">
        <v>86004</v>
      </c>
      <c r="H163" s="27">
        <v>0.25</v>
      </c>
      <c r="I163" s="26">
        <v>54299</v>
      </c>
      <c r="J163" s="27">
        <v>0.61399999999999999</v>
      </c>
      <c r="K163" s="26">
        <v>569181683</v>
      </c>
      <c r="L163" s="26">
        <v>139</v>
      </c>
      <c r="M163" s="26">
        <v>4094832</v>
      </c>
      <c r="N163" s="26">
        <v>364418</v>
      </c>
      <c r="O163" s="27">
        <v>0.91100000000000003</v>
      </c>
      <c r="P163" s="26">
        <v>199</v>
      </c>
      <c r="Q163" s="26">
        <v>214</v>
      </c>
      <c r="R163" s="26">
        <v>207</v>
      </c>
      <c r="S163" s="27">
        <v>1</v>
      </c>
      <c r="T163" s="27">
        <v>1.6739999999999999</v>
      </c>
      <c r="U163" s="27">
        <v>0.06</v>
      </c>
      <c r="V163" s="26">
        <v>595613787</v>
      </c>
      <c r="W163" s="26">
        <v>569181683</v>
      </c>
      <c r="X163" s="26">
        <v>45318183</v>
      </c>
      <c r="Y163" s="26">
        <v>50654166</v>
      </c>
      <c r="Z163" s="26">
        <v>165</v>
      </c>
      <c r="AA163" s="26">
        <v>169</v>
      </c>
      <c r="AB163" s="28">
        <v>0.29139999999999999</v>
      </c>
      <c r="AC163" s="26">
        <v>0</v>
      </c>
      <c r="AD163" s="27">
        <v>2.18E-2</v>
      </c>
      <c r="AE163" s="27">
        <v>0.67400000000000004</v>
      </c>
      <c r="AF163" s="26">
        <v>169</v>
      </c>
      <c r="AG163" s="26">
        <v>134</v>
      </c>
      <c r="AH163" s="26">
        <v>144</v>
      </c>
      <c r="AI163" s="26">
        <v>3952650</v>
      </c>
      <c r="AJ163" s="27">
        <v>6.5000000000000002E-2</v>
      </c>
      <c r="AK163" s="27">
        <v>0.107</v>
      </c>
      <c r="AL163" s="27">
        <v>0.20699999999999999</v>
      </c>
      <c r="AM163" s="27">
        <v>0.107</v>
      </c>
      <c r="AN163" s="27">
        <v>0.107</v>
      </c>
      <c r="AO163" s="27">
        <v>0.30499999999999999</v>
      </c>
      <c r="AP163" s="27">
        <v>0</v>
      </c>
      <c r="AQ163" s="27">
        <v>0.36</v>
      </c>
      <c r="AR163" s="31" t="s">
        <v>1439</v>
      </c>
    </row>
    <row r="164" spans="1:44" x14ac:dyDescent="0.25">
      <c r="A164" s="22" t="s">
        <v>345</v>
      </c>
      <c r="B164" s="19" t="s">
        <v>346</v>
      </c>
      <c r="C164" s="26">
        <v>2322400</v>
      </c>
      <c r="D164" s="26">
        <v>149923</v>
      </c>
      <c r="E164" s="27">
        <v>1.6439999999999999</v>
      </c>
      <c r="F164" s="26">
        <v>30660</v>
      </c>
      <c r="G164" s="26">
        <v>91980</v>
      </c>
      <c r="H164" s="27">
        <v>0.25</v>
      </c>
      <c r="I164" s="26">
        <v>26291</v>
      </c>
      <c r="J164" s="27">
        <v>0.754</v>
      </c>
      <c r="K164" s="26">
        <v>339488127</v>
      </c>
      <c r="L164" s="26">
        <v>117</v>
      </c>
      <c r="M164" s="26">
        <v>2901607</v>
      </c>
      <c r="N164" s="26">
        <v>188364</v>
      </c>
      <c r="O164" s="27">
        <v>0.47099999999999997</v>
      </c>
      <c r="P164" s="26">
        <v>122</v>
      </c>
      <c r="Q164" s="26">
        <v>154</v>
      </c>
      <c r="R164" s="26">
        <v>138</v>
      </c>
      <c r="S164" s="27">
        <v>1</v>
      </c>
      <c r="T164" s="27">
        <v>2</v>
      </c>
      <c r="U164" s="27">
        <v>0.22700000000000001</v>
      </c>
      <c r="V164" s="26">
        <v>337583397</v>
      </c>
      <c r="W164" s="26">
        <v>341392857</v>
      </c>
      <c r="X164" s="26">
        <v>17765619</v>
      </c>
      <c r="Y164" s="26">
        <v>22038704</v>
      </c>
      <c r="Z164" s="26">
        <v>147</v>
      </c>
      <c r="AA164" s="26">
        <v>100</v>
      </c>
      <c r="AB164" s="28">
        <v>0.63060000000000005</v>
      </c>
      <c r="AC164" s="26">
        <v>1</v>
      </c>
      <c r="AD164" s="27">
        <v>0.19589999999999999</v>
      </c>
      <c r="AE164" s="27">
        <v>1.04</v>
      </c>
      <c r="AF164" s="26">
        <v>100</v>
      </c>
      <c r="AG164" s="26">
        <v>97</v>
      </c>
      <c r="AH164" s="26">
        <v>121</v>
      </c>
      <c r="AI164" s="26">
        <v>2821428</v>
      </c>
      <c r="AJ164" s="27">
        <v>0.26300000000000001</v>
      </c>
      <c r="AK164" s="27">
        <v>0.36199999999999999</v>
      </c>
      <c r="AL164" s="27">
        <v>0.46200000000000002</v>
      </c>
      <c r="AM164" s="27">
        <v>0.36199999999999999</v>
      </c>
      <c r="AN164" s="27">
        <v>0.36199999999999999</v>
      </c>
      <c r="AO164" s="27">
        <v>0.29299999999999998</v>
      </c>
      <c r="AP164" s="27">
        <v>0</v>
      </c>
      <c r="AQ164" s="27">
        <v>0.36</v>
      </c>
      <c r="AR164" s="31" t="s">
        <v>1439</v>
      </c>
    </row>
    <row r="165" spans="1:44" x14ac:dyDescent="0.25">
      <c r="A165" s="22" t="s">
        <v>347</v>
      </c>
      <c r="B165" s="19" t="s">
        <v>348</v>
      </c>
      <c r="C165" s="26">
        <v>263576</v>
      </c>
      <c r="D165" s="26">
        <v>100621</v>
      </c>
      <c r="E165" s="27">
        <v>0.32100000000000001</v>
      </c>
      <c r="F165" s="26">
        <v>14153</v>
      </c>
      <c r="G165" s="26">
        <v>42459</v>
      </c>
      <c r="H165" s="27">
        <v>0.83699999999999997</v>
      </c>
      <c r="I165" s="26">
        <v>6251</v>
      </c>
      <c r="J165" s="27">
        <v>0.95199999999999996</v>
      </c>
      <c r="K165" s="26">
        <v>236165241</v>
      </c>
      <c r="L165" s="26">
        <v>683</v>
      </c>
      <c r="M165" s="26">
        <v>345776</v>
      </c>
      <c r="N165" s="26">
        <v>136273</v>
      </c>
      <c r="O165" s="27">
        <v>0.34</v>
      </c>
      <c r="P165" s="26">
        <v>937</v>
      </c>
      <c r="Q165" s="26">
        <v>940</v>
      </c>
      <c r="R165" s="26">
        <v>939</v>
      </c>
      <c r="S165" s="27">
        <v>1</v>
      </c>
      <c r="T165" s="27">
        <v>1.75</v>
      </c>
      <c r="U165" s="27">
        <v>0.91</v>
      </c>
      <c r="V165" s="26">
        <v>228521921</v>
      </c>
      <c r="W165" s="26">
        <v>243808561</v>
      </c>
      <c r="X165" s="26">
        <v>90694929</v>
      </c>
      <c r="Y165" s="26">
        <v>93074670</v>
      </c>
      <c r="Z165" s="26">
        <v>925</v>
      </c>
      <c r="AA165" s="26">
        <v>664</v>
      </c>
      <c r="AB165" s="28">
        <v>0.51160000000000005</v>
      </c>
      <c r="AC165" s="26">
        <v>0</v>
      </c>
      <c r="AD165" s="27">
        <v>0.1643</v>
      </c>
      <c r="AE165" s="27">
        <v>0.75</v>
      </c>
      <c r="AF165" s="26">
        <v>666</v>
      </c>
      <c r="AG165" s="26">
        <v>657</v>
      </c>
      <c r="AH165" s="26">
        <v>695</v>
      </c>
      <c r="AI165" s="26">
        <v>350803</v>
      </c>
      <c r="AJ165" s="27">
        <v>0.9</v>
      </c>
      <c r="AK165" s="27">
        <v>0.88300000000000001</v>
      </c>
      <c r="AL165" s="27">
        <v>0.95</v>
      </c>
      <c r="AM165" s="27">
        <v>0.92800000000000005</v>
      </c>
      <c r="AN165" s="27">
        <v>0.96899999999999997</v>
      </c>
      <c r="AO165" s="27">
        <v>0.52100000000000002</v>
      </c>
      <c r="AP165" s="27">
        <v>0.82799999999999996</v>
      </c>
      <c r="AQ165" s="27">
        <v>0.82799999999999996</v>
      </c>
      <c r="AR165" s="31" t="s">
        <v>1439</v>
      </c>
    </row>
    <row r="166" spans="1:44" x14ac:dyDescent="0.25">
      <c r="A166" s="22" t="s">
        <v>349</v>
      </c>
      <c r="B166" s="19" t="s">
        <v>350</v>
      </c>
      <c r="C166" s="26">
        <v>5338267</v>
      </c>
      <c r="D166" s="26">
        <v>133289</v>
      </c>
      <c r="E166" s="27">
        <v>3.4390000000000001</v>
      </c>
      <c r="F166" s="26">
        <v>79549</v>
      </c>
      <c r="G166" s="26">
        <v>238647</v>
      </c>
      <c r="H166" s="27">
        <v>0.25</v>
      </c>
      <c r="I166" s="26">
        <v>88166</v>
      </c>
      <c r="J166" s="27">
        <v>0.5</v>
      </c>
      <c r="K166" s="26">
        <v>336173751</v>
      </c>
      <c r="L166" s="26">
        <v>53</v>
      </c>
      <c r="M166" s="26">
        <v>6342900</v>
      </c>
      <c r="N166" s="26">
        <v>158438</v>
      </c>
      <c r="O166" s="27">
        <v>0.39600000000000002</v>
      </c>
      <c r="P166" s="26">
        <v>49</v>
      </c>
      <c r="Q166" s="26">
        <v>60</v>
      </c>
      <c r="R166" s="26">
        <v>55</v>
      </c>
      <c r="S166" s="27">
        <v>1</v>
      </c>
      <c r="T166" s="27">
        <v>1.673</v>
      </c>
      <c r="U166" s="27">
        <v>0</v>
      </c>
      <c r="V166" s="26">
        <v>336036637</v>
      </c>
      <c r="W166" s="26">
        <v>336310865</v>
      </c>
      <c r="X166" s="26">
        <v>7423151</v>
      </c>
      <c r="Y166" s="26">
        <v>8397240</v>
      </c>
      <c r="Z166" s="26">
        <v>63</v>
      </c>
      <c r="AA166" s="26">
        <v>49</v>
      </c>
      <c r="AB166" s="28">
        <v>0.2666</v>
      </c>
      <c r="AC166" s="26">
        <v>0</v>
      </c>
      <c r="AD166" s="27">
        <v>0</v>
      </c>
      <c r="AE166" s="27">
        <v>0.67300000000000004</v>
      </c>
      <c r="AF166" s="26">
        <v>49</v>
      </c>
      <c r="AG166" s="26">
        <v>45</v>
      </c>
      <c r="AH166" s="26">
        <v>62</v>
      </c>
      <c r="AI166" s="26">
        <v>5424368</v>
      </c>
      <c r="AJ166" s="27">
        <v>6.5000000000000002E-2</v>
      </c>
      <c r="AK166" s="27">
        <v>0.21099999999999999</v>
      </c>
      <c r="AL166" s="27">
        <v>0.311</v>
      </c>
      <c r="AM166" s="27">
        <v>0.21099999999999999</v>
      </c>
      <c r="AN166" s="27">
        <v>0.21099999999999999</v>
      </c>
      <c r="AO166" s="27">
        <v>0.39400000000000002</v>
      </c>
      <c r="AP166" s="27">
        <v>0</v>
      </c>
      <c r="AQ166" s="27">
        <v>0.39400000000000002</v>
      </c>
      <c r="AR166" s="31" t="s">
        <v>1439</v>
      </c>
    </row>
    <row r="167" spans="1:44" x14ac:dyDescent="0.25">
      <c r="A167" s="22" t="s">
        <v>351</v>
      </c>
      <c r="B167" s="19" t="s">
        <v>352</v>
      </c>
      <c r="C167" s="26">
        <v>3634139</v>
      </c>
      <c r="D167" s="26">
        <v>416872</v>
      </c>
      <c r="E167" s="27">
        <v>2.8660000000000001</v>
      </c>
      <c r="F167" s="26">
        <v>24483</v>
      </c>
      <c r="G167" s="26">
        <v>73449</v>
      </c>
      <c r="H167" s="27">
        <v>0.25</v>
      </c>
      <c r="I167" s="26">
        <v>32349</v>
      </c>
      <c r="J167" s="27">
        <v>0.57099999999999995</v>
      </c>
      <c r="K167" s="26">
        <v>2368279470</v>
      </c>
      <c r="L167" s="26">
        <v>524</v>
      </c>
      <c r="M167" s="26">
        <v>4519617</v>
      </c>
      <c r="N167" s="26">
        <v>532228</v>
      </c>
      <c r="O167" s="27">
        <v>1.331</v>
      </c>
      <c r="P167" s="26">
        <v>672</v>
      </c>
      <c r="Q167" s="26">
        <v>663</v>
      </c>
      <c r="R167" s="26">
        <v>672</v>
      </c>
      <c r="S167" s="27">
        <v>1</v>
      </c>
      <c r="T167" s="27">
        <v>1.736</v>
      </c>
      <c r="U167" s="27">
        <v>2.5999999999999999E-2</v>
      </c>
      <c r="V167" s="26">
        <v>2305319497</v>
      </c>
      <c r="W167" s="26">
        <v>2431239443</v>
      </c>
      <c r="X167" s="26">
        <v>223182710</v>
      </c>
      <c r="Y167" s="26">
        <v>278887700</v>
      </c>
      <c r="Z167" s="26">
        <v>669</v>
      </c>
      <c r="AA167" s="26">
        <v>550</v>
      </c>
      <c r="AB167" s="28">
        <v>0.34570000000000001</v>
      </c>
      <c r="AC167" s="26">
        <v>0</v>
      </c>
      <c r="AD167" s="27">
        <v>0.1215</v>
      </c>
      <c r="AE167" s="27">
        <v>0.73599999999999999</v>
      </c>
      <c r="AF167" s="26">
        <v>854</v>
      </c>
      <c r="AG167" s="26">
        <v>613</v>
      </c>
      <c r="AH167" s="26">
        <v>548</v>
      </c>
      <c r="AI167" s="26">
        <v>4436568</v>
      </c>
      <c r="AJ167" s="27">
        <v>6.5000000000000002E-2</v>
      </c>
      <c r="AK167" s="27">
        <v>0.29899999999999999</v>
      </c>
      <c r="AL167" s="27">
        <v>0.39900000000000002</v>
      </c>
      <c r="AM167" s="27">
        <v>0.29899999999999999</v>
      </c>
      <c r="AN167" s="27">
        <v>0.29899999999999999</v>
      </c>
      <c r="AO167" s="27">
        <v>0</v>
      </c>
      <c r="AP167" s="27">
        <v>0</v>
      </c>
      <c r="AQ167" s="27">
        <v>0.36</v>
      </c>
      <c r="AR167" s="31" t="s">
        <v>1439</v>
      </c>
    </row>
    <row r="168" spans="1:44" x14ac:dyDescent="0.25">
      <c r="A168" s="22" t="s">
        <v>353</v>
      </c>
      <c r="B168" s="19" t="s">
        <v>354</v>
      </c>
      <c r="C168" s="26">
        <v>3012690</v>
      </c>
      <c r="D168" s="26">
        <v>207811</v>
      </c>
      <c r="E168" s="27">
        <v>2.1539999999999999</v>
      </c>
      <c r="F168" s="26">
        <v>23185</v>
      </c>
      <c r="G168" s="26">
        <v>69555</v>
      </c>
      <c r="H168" s="27">
        <v>0.25</v>
      </c>
      <c r="I168" s="26">
        <v>34573</v>
      </c>
      <c r="J168" s="27">
        <v>0.67700000000000005</v>
      </c>
      <c r="K168" s="26">
        <v>822556418</v>
      </c>
      <c r="L168" s="26">
        <v>231</v>
      </c>
      <c r="M168" s="26">
        <v>3560850</v>
      </c>
      <c r="N168" s="26">
        <v>250093</v>
      </c>
      <c r="O168" s="27">
        <v>0.625</v>
      </c>
      <c r="P168" s="26">
        <v>258</v>
      </c>
      <c r="Q168" s="26">
        <v>260</v>
      </c>
      <c r="R168" s="26">
        <v>259</v>
      </c>
      <c r="S168" s="27">
        <v>1</v>
      </c>
      <c r="T168" s="27">
        <v>1.931</v>
      </c>
      <c r="U168" s="27">
        <v>0.14000000000000001</v>
      </c>
      <c r="V168" s="26">
        <v>807584976</v>
      </c>
      <c r="W168" s="26">
        <v>837527860</v>
      </c>
      <c r="X168" s="26">
        <v>51989292</v>
      </c>
      <c r="Y168" s="26">
        <v>57771706</v>
      </c>
      <c r="Z168" s="26">
        <v>278</v>
      </c>
      <c r="AA168" s="26">
        <v>218</v>
      </c>
      <c r="AB168" s="28">
        <v>0.65200000000000002</v>
      </c>
      <c r="AC168" s="26">
        <v>0</v>
      </c>
      <c r="AD168" s="27">
        <v>4.4499999999999998E-2</v>
      </c>
      <c r="AE168" s="27">
        <v>0.93100000000000005</v>
      </c>
      <c r="AF168" s="26">
        <v>219</v>
      </c>
      <c r="AG168" s="26">
        <v>213</v>
      </c>
      <c r="AH168" s="26">
        <v>243</v>
      </c>
      <c r="AI168" s="26">
        <v>3446616</v>
      </c>
      <c r="AJ168" s="27">
        <v>0.109</v>
      </c>
      <c r="AK168" s="27">
        <v>0</v>
      </c>
      <c r="AL168" s="27">
        <v>0.1</v>
      </c>
      <c r="AM168" s="27">
        <v>0.14599999999999999</v>
      </c>
      <c r="AN168" s="27">
        <v>0.14599999999999999</v>
      </c>
      <c r="AO168" s="27">
        <v>9.0999999999999998E-2</v>
      </c>
      <c r="AP168" s="27">
        <v>0</v>
      </c>
      <c r="AQ168" s="27">
        <v>0.36</v>
      </c>
      <c r="AR168" s="31" t="s">
        <v>1439</v>
      </c>
    </row>
    <row r="169" spans="1:44" x14ac:dyDescent="0.25">
      <c r="A169" s="22" t="s">
        <v>355</v>
      </c>
      <c r="B169" s="19" t="s">
        <v>356</v>
      </c>
      <c r="C169" s="26">
        <v>1331770</v>
      </c>
      <c r="D169" s="26">
        <v>148466</v>
      </c>
      <c r="E169" s="27">
        <v>1.0429999999999999</v>
      </c>
      <c r="F169" s="26">
        <v>18343</v>
      </c>
      <c r="G169" s="26">
        <v>55029</v>
      </c>
      <c r="H169" s="27">
        <v>0.46899999999999997</v>
      </c>
      <c r="I169" s="26">
        <v>17688</v>
      </c>
      <c r="J169" s="27">
        <v>0.84399999999999997</v>
      </c>
      <c r="K169" s="26">
        <v>1186607835</v>
      </c>
      <c r="L169" s="26">
        <v>692</v>
      </c>
      <c r="M169" s="26">
        <v>1714751</v>
      </c>
      <c r="N169" s="26">
        <v>191161</v>
      </c>
      <c r="O169" s="27">
        <v>0.47799999999999998</v>
      </c>
      <c r="P169" s="26">
        <v>912</v>
      </c>
      <c r="Q169" s="26">
        <v>897</v>
      </c>
      <c r="R169" s="26">
        <v>912</v>
      </c>
      <c r="S169" s="27">
        <v>1</v>
      </c>
      <c r="T169" s="27">
        <v>1.9530000000000001</v>
      </c>
      <c r="U169" s="27">
        <v>0.40699999999999997</v>
      </c>
      <c r="V169" s="26">
        <v>1186981968</v>
      </c>
      <c r="W169" s="26">
        <v>1186607835</v>
      </c>
      <c r="X169" s="26">
        <v>123754920</v>
      </c>
      <c r="Y169" s="26">
        <v>132283958</v>
      </c>
      <c r="Z169" s="26">
        <v>891</v>
      </c>
      <c r="AA169" s="26">
        <v>729</v>
      </c>
      <c r="AB169" s="28">
        <v>0.61990000000000001</v>
      </c>
      <c r="AC169" s="26">
        <v>1</v>
      </c>
      <c r="AD169" s="27">
        <v>0.2394</v>
      </c>
      <c r="AE169" s="27">
        <v>0.95299999999999996</v>
      </c>
      <c r="AF169" s="26">
        <v>730</v>
      </c>
      <c r="AG169" s="26">
        <v>726</v>
      </c>
      <c r="AH169" s="26">
        <v>733</v>
      </c>
      <c r="AI169" s="26">
        <v>1618837</v>
      </c>
      <c r="AJ169" s="27">
        <v>0.54700000000000004</v>
      </c>
      <c r="AK169" s="27">
        <v>0.52300000000000002</v>
      </c>
      <c r="AL169" s="27">
        <v>0.623</v>
      </c>
      <c r="AM169" s="27">
        <v>0.52300000000000002</v>
      </c>
      <c r="AN169" s="27">
        <v>0.54400000000000004</v>
      </c>
      <c r="AO169" s="27">
        <v>0.26</v>
      </c>
      <c r="AP169" s="27">
        <v>0.20499999999999999</v>
      </c>
      <c r="AQ169" s="27">
        <v>0.36</v>
      </c>
      <c r="AR169" s="31" t="s">
        <v>1439</v>
      </c>
    </row>
    <row r="170" spans="1:44" x14ac:dyDescent="0.25">
      <c r="A170" s="22" t="s">
        <v>357</v>
      </c>
      <c r="B170" s="19" t="s">
        <v>358</v>
      </c>
      <c r="C170" s="26">
        <v>1436066</v>
      </c>
      <c r="D170" s="26">
        <v>200940</v>
      </c>
      <c r="E170" s="27">
        <v>1.19</v>
      </c>
      <c r="F170" s="26">
        <v>20261</v>
      </c>
      <c r="G170" s="26">
        <v>60783</v>
      </c>
      <c r="H170" s="27">
        <v>0.39400000000000002</v>
      </c>
      <c r="I170" s="26">
        <v>23938</v>
      </c>
      <c r="J170" s="27">
        <v>0.82199999999999995</v>
      </c>
      <c r="K170" s="26">
        <v>463124117</v>
      </c>
      <c r="L170" s="26">
        <v>239</v>
      </c>
      <c r="M170" s="26">
        <v>1937757</v>
      </c>
      <c r="N170" s="26">
        <v>271563</v>
      </c>
      <c r="O170" s="27">
        <v>0.67900000000000005</v>
      </c>
      <c r="P170" s="26">
        <v>334</v>
      </c>
      <c r="Q170" s="26">
        <v>307</v>
      </c>
      <c r="R170" s="26">
        <v>334</v>
      </c>
      <c r="S170" s="27">
        <v>1</v>
      </c>
      <c r="T170" s="27">
        <v>1.8720000000000001</v>
      </c>
      <c r="U170" s="27">
        <v>0.33200000000000002</v>
      </c>
      <c r="V170" s="26">
        <v>462398848</v>
      </c>
      <c r="W170" s="26">
        <v>463849387</v>
      </c>
      <c r="X170" s="26">
        <v>57721762</v>
      </c>
      <c r="Y170" s="26">
        <v>64903738</v>
      </c>
      <c r="Z170" s="26">
        <v>323</v>
      </c>
      <c r="AA170" s="26">
        <v>250</v>
      </c>
      <c r="AB170" s="28">
        <v>0.53449999999999998</v>
      </c>
      <c r="AC170" s="26">
        <v>0</v>
      </c>
      <c r="AD170" s="27">
        <v>0.11899999999999999</v>
      </c>
      <c r="AE170" s="27">
        <v>0.872</v>
      </c>
      <c r="AF170" s="26">
        <v>270</v>
      </c>
      <c r="AG170" s="26">
        <v>263</v>
      </c>
      <c r="AH170" s="26">
        <v>252</v>
      </c>
      <c r="AI170" s="26">
        <v>1840672</v>
      </c>
      <c r="AJ170" s="27">
        <v>0.48299999999999998</v>
      </c>
      <c r="AK170" s="27">
        <v>0.52</v>
      </c>
      <c r="AL170" s="27">
        <v>0.62</v>
      </c>
      <c r="AM170" s="27">
        <v>0.52</v>
      </c>
      <c r="AN170" s="27">
        <v>0.52</v>
      </c>
      <c r="AO170" s="27">
        <v>0.38</v>
      </c>
      <c r="AP170" s="27">
        <v>9.6000000000000002E-2</v>
      </c>
      <c r="AQ170" s="27">
        <v>0.38</v>
      </c>
      <c r="AR170" s="31" t="s">
        <v>1439</v>
      </c>
    </row>
    <row r="171" spans="1:44" x14ac:dyDescent="0.25">
      <c r="A171" s="22" t="s">
        <v>1410</v>
      </c>
      <c r="B171" s="19" t="s">
        <v>1411</v>
      </c>
      <c r="C171" s="26">
        <v>1190820</v>
      </c>
      <c r="D171" s="26">
        <v>201342</v>
      </c>
      <c r="E171" s="27">
        <v>1.0429999999999999</v>
      </c>
      <c r="F171" s="26">
        <v>24732</v>
      </c>
      <c r="G171" s="26">
        <v>74196</v>
      </c>
      <c r="H171" s="27">
        <v>0.46899999999999997</v>
      </c>
      <c r="I171" s="26">
        <v>22586</v>
      </c>
      <c r="J171" s="27">
        <v>0.84399999999999997</v>
      </c>
      <c r="K171" s="26">
        <v>545112595</v>
      </c>
      <c r="L171" s="26">
        <v>362</v>
      </c>
      <c r="M171" s="26">
        <v>1505835</v>
      </c>
      <c r="N171" s="26">
        <v>255849</v>
      </c>
      <c r="O171" s="27">
        <v>0.63900000000000001</v>
      </c>
      <c r="P171" s="26">
        <v>451</v>
      </c>
      <c r="Q171" s="26">
        <v>467</v>
      </c>
      <c r="R171" s="26">
        <v>459</v>
      </c>
      <c r="S171" s="27">
        <v>1</v>
      </c>
      <c r="T171" s="27">
        <v>1.911</v>
      </c>
      <c r="U171" s="27">
        <v>0.38600000000000001</v>
      </c>
      <c r="V171" s="26">
        <v>542447681</v>
      </c>
      <c r="W171" s="26">
        <v>547777509</v>
      </c>
      <c r="X171" s="26">
        <v>89019638</v>
      </c>
      <c r="Y171" s="26">
        <v>92617605</v>
      </c>
      <c r="Z171" s="26">
        <v>460</v>
      </c>
      <c r="AA171" s="26">
        <v>372</v>
      </c>
      <c r="AB171" s="28">
        <v>0.55549999999999999</v>
      </c>
      <c r="AC171" s="26">
        <v>0</v>
      </c>
      <c r="AD171" s="27">
        <v>0.1376</v>
      </c>
      <c r="AE171" s="27">
        <v>0.91100000000000003</v>
      </c>
      <c r="AF171" s="26">
        <v>372</v>
      </c>
      <c r="AG171" s="26">
        <v>375</v>
      </c>
      <c r="AH171" s="26">
        <v>372</v>
      </c>
      <c r="AI171" s="26">
        <v>1472520</v>
      </c>
      <c r="AJ171" s="27">
        <v>0.55800000000000005</v>
      </c>
      <c r="AK171" s="27">
        <v>0.69299999999999995</v>
      </c>
      <c r="AL171" s="27">
        <v>0.79300000000000004</v>
      </c>
      <c r="AM171" s="27">
        <v>0.69299999999999995</v>
      </c>
      <c r="AN171" s="27">
        <v>0.69299999999999995</v>
      </c>
      <c r="AO171" s="27">
        <v>0.46</v>
      </c>
      <c r="AP171" s="27">
        <v>0.27700000000000002</v>
      </c>
      <c r="AQ171" s="27">
        <v>0.46</v>
      </c>
      <c r="AR171" s="31" t="s">
        <v>1439</v>
      </c>
    </row>
    <row r="172" spans="1:44" x14ac:dyDescent="0.25">
      <c r="A172" s="22" t="s">
        <v>359</v>
      </c>
      <c r="B172" s="19" t="s">
        <v>360</v>
      </c>
      <c r="C172" s="26">
        <v>741754</v>
      </c>
      <c r="D172" s="26">
        <v>137773</v>
      </c>
      <c r="E172" s="27">
        <v>0.66900000000000004</v>
      </c>
      <c r="F172" s="26">
        <v>17708</v>
      </c>
      <c r="G172" s="26">
        <v>53124</v>
      </c>
      <c r="H172" s="27">
        <v>0.65900000000000003</v>
      </c>
      <c r="I172" s="26">
        <v>13317</v>
      </c>
      <c r="J172" s="27">
        <v>0.9</v>
      </c>
      <c r="K172" s="26">
        <v>638186999</v>
      </c>
      <c r="L172" s="26">
        <v>706</v>
      </c>
      <c r="M172" s="26">
        <v>903947</v>
      </c>
      <c r="N172" s="26">
        <v>169386</v>
      </c>
      <c r="O172" s="27">
        <v>0.42299999999999999</v>
      </c>
      <c r="P172" s="26">
        <v>869</v>
      </c>
      <c r="Q172" s="26">
        <v>882</v>
      </c>
      <c r="R172" s="26">
        <v>876</v>
      </c>
      <c r="S172" s="27">
        <v>1</v>
      </c>
      <c r="T172" s="27">
        <v>1.851</v>
      </c>
      <c r="U172" s="27">
        <v>0.56299999999999994</v>
      </c>
      <c r="V172" s="26">
        <v>632530734</v>
      </c>
      <c r="W172" s="26">
        <v>643843265</v>
      </c>
      <c r="X172" s="26">
        <v>118203089</v>
      </c>
      <c r="Y172" s="26">
        <v>119587116</v>
      </c>
      <c r="Z172" s="26">
        <v>868</v>
      </c>
      <c r="AA172" s="26">
        <v>713</v>
      </c>
      <c r="AB172" s="28">
        <v>0.5181</v>
      </c>
      <c r="AC172" s="26">
        <v>0</v>
      </c>
      <c r="AD172" s="27">
        <v>0.1084</v>
      </c>
      <c r="AE172" s="27">
        <v>0.85099999999999998</v>
      </c>
      <c r="AF172" s="26">
        <v>713</v>
      </c>
      <c r="AG172" s="26">
        <v>722</v>
      </c>
      <c r="AH172" s="26">
        <v>736</v>
      </c>
      <c r="AI172" s="26">
        <v>874787</v>
      </c>
      <c r="AJ172" s="27">
        <v>0.78</v>
      </c>
      <c r="AK172" s="27">
        <v>0.78400000000000003</v>
      </c>
      <c r="AL172" s="27">
        <v>0.88400000000000001</v>
      </c>
      <c r="AM172" s="27">
        <v>0.78400000000000003</v>
      </c>
      <c r="AN172" s="27">
        <v>0.78400000000000003</v>
      </c>
      <c r="AO172" s="27">
        <v>0.44500000000000001</v>
      </c>
      <c r="AP172" s="27">
        <v>0.57099999999999995</v>
      </c>
      <c r="AQ172" s="27">
        <v>0.57099999999999995</v>
      </c>
      <c r="AR172" s="31" t="s">
        <v>1439</v>
      </c>
    </row>
    <row r="173" spans="1:44" x14ac:dyDescent="0.25">
      <c r="A173" s="22" t="s">
        <v>361</v>
      </c>
      <c r="B173" s="19" t="s">
        <v>362</v>
      </c>
      <c r="C173" s="26">
        <v>396483</v>
      </c>
      <c r="D173" s="26">
        <v>123062</v>
      </c>
      <c r="E173" s="27">
        <v>0.437</v>
      </c>
      <c r="F173" s="26">
        <v>13295</v>
      </c>
      <c r="G173" s="26">
        <v>39885</v>
      </c>
      <c r="H173" s="27">
        <v>0.77800000000000002</v>
      </c>
      <c r="I173" s="26">
        <v>7824</v>
      </c>
      <c r="J173" s="27">
        <v>0.93500000000000005</v>
      </c>
      <c r="K173" s="26">
        <v>231036153</v>
      </c>
      <c r="L173" s="26">
        <v>462</v>
      </c>
      <c r="M173" s="26">
        <v>500078</v>
      </c>
      <c r="N173" s="26">
        <v>155826</v>
      </c>
      <c r="O173" s="27">
        <v>0.38900000000000001</v>
      </c>
      <c r="P173" s="26">
        <v>663</v>
      </c>
      <c r="Q173" s="26">
        <v>624</v>
      </c>
      <c r="R173" s="26">
        <v>663</v>
      </c>
      <c r="S173" s="27">
        <v>1</v>
      </c>
      <c r="T173" s="27">
        <v>1.873</v>
      </c>
      <c r="U173" s="27">
        <v>0.873</v>
      </c>
      <c r="V173" s="26">
        <v>230129502</v>
      </c>
      <c r="W173" s="26">
        <v>231942805</v>
      </c>
      <c r="X173" s="26">
        <v>62323054</v>
      </c>
      <c r="Y173" s="26">
        <v>71991729</v>
      </c>
      <c r="Z173" s="26">
        <v>585</v>
      </c>
      <c r="AA173" s="26">
        <v>520</v>
      </c>
      <c r="AB173" s="28">
        <v>0.5484</v>
      </c>
      <c r="AC173" s="26">
        <v>0</v>
      </c>
      <c r="AD173" s="27">
        <v>0.16370000000000001</v>
      </c>
      <c r="AE173" s="27">
        <v>0.873</v>
      </c>
      <c r="AF173" s="26">
        <v>520</v>
      </c>
      <c r="AG173" s="26">
        <v>490</v>
      </c>
      <c r="AH173" s="26">
        <v>484</v>
      </c>
      <c r="AI173" s="26">
        <v>479220</v>
      </c>
      <c r="AJ173" s="27">
        <v>0.9</v>
      </c>
      <c r="AK173" s="27">
        <v>0.81799999999999995</v>
      </c>
      <c r="AL173" s="27">
        <v>0.91800000000000004</v>
      </c>
      <c r="AM173" s="27">
        <v>0.86499999999999999</v>
      </c>
      <c r="AN173" s="27">
        <v>0.90300000000000002</v>
      </c>
      <c r="AO173" s="27">
        <v>0.51300000000000001</v>
      </c>
      <c r="AP173" s="27">
        <v>0.76500000000000001</v>
      </c>
      <c r="AQ173" s="27">
        <v>0.76500000000000001</v>
      </c>
      <c r="AR173" s="31" t="s">
        <v>1439</v>
      </c>
    </row>
    <row r="174" spans="1:44" x14ac:dyDescent="0.25">
      <c r="A174" s="22" t="s">
        <v>363</v>
      </c>
      <c r="B174" s="19" t="s">
        <v>364</v>
      </c>
      <c r="C174" s="26">
        <v>150665</v>
      </c>
      <c r="D174" s="26">
        <v>52151</v>
      </c>
      <c r="E174" s="27">
        <v>0.17399999999999999</v>
      </c>
      <c r="F174" s="26">
        <v>19411</v>
      </c>
      <c r="G174" s="26">
        <v>58233</v>
      </c>
      <c r="H174" s="27">
        <v>0.91200000000000003</v>
      </c>
      <c r="I174" s="26">
        <v>1517</v>
      </c>
      <c r="J174" s="27">
        <v>0.97399999999999998</v>
      </c>
      <c r="K174" s="26">
        <v>224128787</v>
      </c>
      <c r="L174" s="26">
        <v>1318</v>
      </c>
      <c r="M174" s="26">
        <v>170052</v>
      </c>
      <c r="N174" s="26">
        <v>60421</v>
      </c>
      <c r="O174" s="27">
        <v>0.151</v>
      </c>
      <c r="P174" s="26">
        <v>1635</v>
      </c>
      <c r="Q174" s="26">
        <v>1600</v>
      </c>
      <c r="R174" s="26">
        <v>1635</v>
      </c>
      <c r="S174" s="27">
        <v>1</v>
      </c>
      <c r="T174" s="27">
        <v>1.9179999999999999</v>
      </c>
      <c r="U174" s="27">
        <v>0.91</v>
      </c>
      <c r="V174" s="26">
        <v>218191633</v>
      </c>
      <c r="W174" s="26">
        <v>230065941</v>
      </c>
      <c r="X174" s="26">
        <v>80383993</v>
      </c>
      <c r="Y174" s="26">
        <v>79636019</v>
      </c>
      <c r="Z174" s="26">
        <v>1527</v>
      </c>
      <c r="AA174" s="26">
        <v>1316</v>
      </c>
      <c r="AB174" s="28">
        <v>0.71289999999999998</v>
      </c>
      <c r="AC174" s="26">
        <v>0</v>
      </c>
      <c r="AD174" s="27">
        <v>0.25430000000000003</v>
      </c>
      <c r="AE174" s="27">
        <v>0.91800000000000004</v>
      </c>
      <c r="AF174" s="26">
        <v>1316</v>
      </c>
      <c r="AG174" s="26">
        <v>1293</v>
      </c>
      <c r="AH174" s="26">
        <v>1310</v>
      </c>
      <c r="AI174" s="26">
        <v>175622</v>
      </c>
      <c r="AJ174" s="27">
        <v>0.9</v>
      </c>
      <c r="AK174" s="27">
        <v>0.94</v>
      </c>
      <c r="AL174" s="27">
        <v>0.95</v>
      </c>
      <c r="AM174" s="27">
        <v>0.95</v>
      </c>
      <c r="AN174" s="27">
        <v>0.98</v>
      </c>
      <c r="AO174" s="27">
        <v>5.8999999999999997E-2</v>
      </c>
      <c r="AP174" s="27">
        <v>0.91400000000000003</v>
      </c>
      <c r="AQ174" s="27">
        <v>0.9</v>
      </c>
      <c r="AR174" s="31" t="s">
        <v>1439</v>
      </c>
    </row>
    <row r="175" spans="1:44" x14ac:dyDescent="0.25">
      <c r="A175" s="22" t="s">
        <v>365</v>
      </c>
      <c r="B175" s="19" t="s">
        <v>366</v>
      </c>
      <c r="C175" s="26">
        <v>1812718</v>
      </c>
      <c r="D175" s="26">
        <v>262779</v>
      </c>
      <c r="E175" s="27">
        <v>1.518</v>
      </c>
      <c r="F175" s="26">
        <v>20378</v>
      </c>
      <c r="G175" s="26">
        <v>61134</v>
      </c>
      <c r="H175" s="27">
        <v>0.25</v>
      </c>
      <c r="I175" s="26">
        <v>22632</v>
      </c>
      <c r="J175" s="27">
        <v>0.77300000000000002</v>
      </c>
      <c r="K175" s="26">
        <v>2291656705</v>
      </c>
      <c r="L175" s="26">
        <v>1066</v>
      </c>
      <c r="M175" s="26">
        <v>2149771</v>
      </c>
      <c r="N175" s="26">
        <v>318737</v>
      </c>
      <c r="O175" s="27">
        <v>0.79700000000000004</v>
      </c>
      <c r="P175" s="26">
        <v>1256</v>
      </c>
      <c r="Q175" s="26">
        <v>1281</v>
      </c>
      <c r="R175" s="26">
        <v>1269</v>
      </c>
      <c r="S175" s="27">
        <v>1</v>
      </c>
      <c r="T175" s="27">
        <v>1.823</v>
      </c>
      <c r="U175" s="27">
        <v>0.25</v>
      </c>
      <c r="V175" s="26">
        <v>2239468689</v>
      </c>
      <c r="W175" s="26">
        <v>2343844722</v>
      </c>
      <c r="X175" s="26">
        <v>301832542</v>
      </c>
      <c r="Y175" s="26">
        <v>339774368</v>
      </c>
      <c r="Z175" s="26">
        <v>1293</v>
      </c>
      <c r="AA175" s="26">
        <v>1047</v>
      </c>
      <c r="AB175" s="28">
        <v>0.4592</v>
      </c>
      <c r="AC175" s="26">
        <v>0</v>
      </c>
      <c r="AD175" s="27">
        <v>9.5200000000000007E-2</v>
      </c>
      <c r="AE175" s="27">
        <v>0.82299999999999995</v>
      </c>
      <c r="AF175" s="26">
        <v>1123</v>
      </c>
      <c r="AG175" s="26">
        <v>1149</v>
      </c>
      <c r="AH175" s="26">
        <v>1132</v>
      </c>
      <c r="AI175" s="26">
        <v>2070534</v>
      </c>
      <c r="AJ175" s="27">
        <v>0.32300000000000001</v>
      </c>
      <c r="AK175" s="27">
        <v>0.54500000000000004</v>
      </c>
      <c r="AL175" s="27">
        <v>0.64500000000000002</v>
      </c>
      <c r="AM175" s="27">
        <v>0.54500000000000004</v>
      </c>
      <c r="AN175" s="27">
        <v>0.54500000000000004</v>
      </c>
      <c r="AO175" s="27">
        <v>0.20799999999999999</v>
      </c>
      <c r="AP175" s="27">
        <v>0</v>
      </c>
      <c r="AQ175" s="27">
        <v>0.36</v>
      </c>
      <c r="AR175" s="31" t="s">
        <v>1439</v>
      </c>
    </row>
    <row r="176" spans="1:44" x14ac:dyDescent="0.25">
      <c r="A176" s="22" t="s">
        <v>367</v>
      </c>
      <c r="B176" s="19" t="s">
        <v>368</v>
      </c>
      <c r="C176" s="26">
        <v>330796</v>
      </c>
      <c r="D176" s="26">
        <v>115969</v>
      </c>
      <c r="E176" s="27">
        <v>0.38500000000000001</v>
      </c>
      <c r="F176" s="26">
        <v>15358</v>
      </c>
      <c r="G176" s="26">
        <v>46074</v>
      </c>
      <c r="H176" s="27">
        <v>0.80400000000000005</v>
      </c>
      <c r="I176" s="26">
        <v>6629</v>
      </c>
      <c r="J176" s="27">
        <v>0.94299999999999995</v>
      </c>
      <c r="K176" s="26">
        <v>904397023</v>
      </c>
      <c r="L176" s="26">
        <v>2181</v>
      </c>
      <c r="M176" s="26">
        <v>414670</v>
      </c>
      <c r="N176" s="26">
        <v>145373</v>
      </c>
      <c r="O176" s="27">
        <v>0.36299999999999999</v>
      </c>
      <c r="P176" s="26">
        <v>2669</v>
      </c>
      <c r="Q176" s="26">
        <v>2710</v>
      </c>
      <c r="R176" s="26">
        <v>2690</v>
      </c>
      <c r="S176" s="27">
        <v>1</v>
      </c>
      <c r="T176" s="27">
        <v>1.8260000000000001</v>
      </c>
      <c r="U176" s="27">
        <v>0.91</v>
      </c>
      <c r="V176" s="26">
        <v>905432447</v>
      </c>
      <c r="W176" s="26">
        <v>904397023</v>
      </c>
      <c r="X176" s="26">
        <v>310533380</v>
      </c>
      <c r="Y176" s="26">
        <v>317060108</v>
      </c>
      <c r="Z176" s="26">
        <v>2734</v>
      </c>
      <c r="AA176" s="26">
        <v>2091</v>
      </c>
      <c r="AB176" s="28">
        <v>0.5161</v>
      </c>
      <c r="AC176" s="26">
        <v>0</v>
      </c>
      <c r="AD176" s="27">
        <v>0.17460000000000001</v>
      </c>
      <c r="AE176" s="27">
        <v>0.82599999999999996</v>
      </c>
      <c r="AF176" s="26">
        <v>2097</v>
      </c>
      <c r="AG176" s="26">
        <v>2119</v>
      </c>
      <c r="AH176" s="26">
        <v>2248</v>
      </c>
      <c r="AI176" s="26">
        <v>402311</v>
      </c>
      <c r="AJ176" s="27">
        <v>0.9</v>
      </c>
      <c r="AK176" s="27">
        <v>0.82199999999999995</v>
      </c>
      <c r="AL176" s="27">
        <v>0.92200000000000004</v>
      </c>
      <c r="AM176" s="27">
        <v>0.90300000000000002</v>
      </c>
      <c r="AN176" s="27">
        <v>0.94299999999999995</v>
      </c>
      <c r="AO176" s="27">
        <v>0.48099999999999998</v>
      </c>
      <c r="AP176" s="27">
        <v>0.80300000000000005</v>
      </c>
      <c r="AQ176" s="27">
        <v>0.80300000000000005</v>
      </c>
      <c r="AR176" s="31" t="s">
        <v>1439</v>
      </c>
    </row>
    <row r="177" spans="1:44" x14ac:dyDescent="0.25">
      <c r="A177" s="22" t="s">
        <v>369</v>
      </c>
      <c r="B177" s="19" t="s">
        <v>370</v>
      </c>
      <c r="C177" s="26">
        <v>235223</v>
      </c>
      <c r="D177" s="26">
        <v>98726</v>
      </c>
      <c r="E177" s="27">
        <v>0.3</v>
      </c>
      <c r="F177" s="26">
        <v>14432</v>
      </c>
      <c r="G177" s="26">
        <v>43296</v>
      </c>
      <c r="H177" s="27">
        <v>0.84699999999999998</v>
      </c>
      <c r="I177" s="26">
        <v>4837</v>
      </c>
      <c r="J177" s="27">
        <v>0.95499999999999996</v>
      </c>
      <c r="K177" s="26">
        <v>201933991</v>
      </c>
      <c r="L177" s="26">
        <v>726</v>
      </c>
      <c r="M177" s="26">
        <v>278145</v>
      </c>
      <c r="N177" s="26">
        <v>117901</v>
      </c>
      <c r="O177" s="27">
        <v>0.29399999999999998</v>
      </c>
      <c r="P177" s="26">
        <v>885</v>
      </c>
      <c r="Q177" s="26">
        <v>872</v>
      </c>
      <c r="R177" s="26">
        <v>885</v>
      </c>
      <c r="S177" s="27">
        <v>1</v>
      </c>
      <c r="T177" s="27">
        <v>1.9079999999999999</v>
      </c>
      <c r="U177" s="27">
        <v>0.91</v>
      </c>
      <c r="V177" s="26">
        <v>199929398</v>
      </c>
      <c r="W177" s="26">
        <v>203938585</v>
      </c>
      <c r="X177" s="26">
        <v>84190820</v>
      </c>
      <c r="Y177" s="26">
        <v>85596200</v>
      </c>
      <c r="Z177" s="26">
        <v>867</v>
      </c>
      <c r="AA177" s="26">
        <v>752</v>
      </c>
      <c r="AB177" s="28">
        <v>0.60329999999999995</v>
      </c>
      <c r="AC177" s="26">
        <v>0</v>
      </c>
      <c r="AD177" s="27">
        <v>0.24390000000000001</v>
      </c>
      <c r="AE177" s="27">
        <v>0.90800000000000003</v>
      </c>
      <c r="AF177" s="26">
        <v>752</v>
      </c>
      <c r="AG177" s="26">
        <v>714</v>
      </c>
      <c r="AH177" s="26">
        <v>749</v>
      </c>
      <c r="AI177" s="26">
        <v>272281</v>
      </c>
      <c r="AJ177" s="27">
        <v>0.9</v>
      </c>
      <c r="AK177" s="27">
        <v>0.90700000000000003</v>
      </c>
      <c r="AL177" s="27">
        <v>0.95</v>
      </c>
      <c r="AM177" s="27">
        <v>0.95</v>
      </c>
      <c r="AN177" s="27">
        <v>0.98</v>
      </c>
      <c r="AO177" s="27">
        <v>0.52400000000000002</v>
      </c>
      <c r="AP177" s="27">
        <v>0.86699999999999999</v>
      </c>
      <c r="AQ177" s="27">
        <v>0.86699999999999999</v>
      </c>
      <c r="AR177" s="31" t="s">
        <v>1439</v>
      </c>
    </row>
    <row r="178" spans="1:44" x14ac:dyDescent="0.25">
      <c r="A178" s="22" t="s">
        <v>371</v>
      </c>
      <c r="B178" s="19" t="s">
        <v>372</v>
      </c>
      <c r="C178" s="26">
        <v>653258</v>
      </c>
      <c r="D178" s="26">
        <v>139260</v>
      </c>
      <c r="E178" s="27">
        <v>0.61799999999999999</v>
      </c>
      <c r="F178" s="26">
        <v>24869</v>
      </c>
      <c r="G178" s="26">
        <v>74607</v>
      </c>
      <c r="H178" s="27">
        <v>0.68500000000000005</v>
      </c>
      <c r="I178" s="26">
        <v>15314</v>
      </c>
      <c r="J178" s="27">
        <v>0.90800000000000003</v>
      </c>
      <c r="K178" s="26">
        <v>168932327</v>
      </c>
      <c r="L178" s="26">
        <v>225</v>
      </c>
      <c r="M178" s="26">
        <v>750810</v>
      </c>
      <c r="N178" s="26">
        <v>162780</v>
      </c>
      <c r="O178" s="27">
        <v>0.40699999999999997</v>
      </c>
      <c r="P178" s="26">
        <v>250</v>
      </c>
      <c r="Q178" s="26">
        <v>255</v>
      </c>
      <c r="R178" s="26">
        <v>253</v>
      </c>
      <c r="S178" s="27">
        <v>1</v>
      </c>
      <c r="T178" s="27">
        <v>2</v>
      </c>
      <c r="U178" s="27">
        <v>0.63200000000000001</v>
      </c>
      <c r="V178" s="26">
        <v>166057775</v>
      </c>
      <c r="W178" s="26">
        <v>171806879</v>
      </c>
      <c r="X178" s="26">
        <v>34978349</v>
      </c>
      <c r="Y178" s="26">
        <v>36625514</v>
      </c>
      <c r="Z178" s="26">
        <v>263</v>
      </c>
      <c r="AA178" s="26">
        <v>204</v>
      </c>
      <c r="AB178" s="28">
        <v>0.60909999999999997</v>
      </c>
      <c r="AC178" s="26">
        <v>0</v>
      </c>
      <c r="AD178" s="27">
        <v>0.26650000000000001</v>
      </c>
      <c r="AE178" s="27">
        <v>1.0489999999999999</v>
      </c>
      <c r="AF178" s="26">
        <v>230</v>
      </c>
      <c r="AG178" s="26">
        <v>220</v>
      </c>
      <c r="AH178" s="26">
        <v>227</v>
      </c>
      <c r="AI178" s="26">
        <v>756858</v>
      </c>
      <c r="AJ178" s="27">
        <v>0.83299999999999996</v>
      </c>
      <c r="AK178" s="27">
        <v>0.77500000000000002</v>
      </c>
      <c r="AL178" s="27">
        <v>0.875</v>
      </c>
      <c r="AM178" s="27">
        <v>0.77500000000000002</v>
      </c>
      <c r="AN178" s="27">
        <v>0.80800000000000005</v>
      </c>
      <c r="AO178" s="27">
        <v>0.55400000000000005</v>
      </c>
      <c r="AP178" s="27">
        <v>0.629</v>
      </c>
      <c r="AQ178" s="27">
        <v>0.629</v>
      </c>
      <c r="AR178" s="31" t="s">
        <v>1439</v>
      </c>
    </row>
    <row r="179" spans="1:44" x14ac:dyDescent="0.25">
      <c r="A179" s="22" t="s">
        <v>373</v>
      </c>
      <c r="B179" s="19" t="s">
        <v>374</v>
      </c>
      <c r="C179" s="26">
        <v>2016275</v>
      </c>
      <c r="D179" s="26">
        <v>224186</v>
      </c>
      <c r="E179" s="27">
        <v>1.579</v>
      </c>
      <c r="F179" s="26">
        <v>22360</v>
      </c>
      <c r="G179" s="26">
        <v>67080</v>
      </c>
      <c r="H179" s="27">
        <v>0.25</v>
      </c>
      <c r="I179" s="26">
        <v>22302</v>
      </c>
      <c r="J179" s="27">
        <v>0.76400000000000001</v>
      </c>
      <c r="K179" s="26">
        <v>276951658</v>
      </c>
      <c r="L179" s="26">
        <v>118</v>
      </c>
      <c r="M179" s="26">
        <v>2347047</v>
      </c>
      <c r="N179" s="26">
        <v>264084</v>
      </c>
      <c r="O179" s="27">
        <v>0.66</v>
      </c>
      <c r="P179" s="26">
        <v>116</v>
      </c>
      <c r="Q179" s="26">
        <v>115</v>
      </c>
      <c r="R179" s="26">
        <v>116</v>
      </c>
      <c r="S179" s="27">
        <v>1</v>
      </c>
      <c r="T179" s="27">
        <v>1.42</v>
      </c>
      <c r="U179" s="27">
        <v>0.23699999999999999</v>
      </c>
      <c r="V179" s="26">
        <v>273641060</v>
      </c>
      <c r="W179" s="26">
        <v>280262257</v>
      </c>
      <c r="X179" s="26">
        <v>28153871</v>
      </c>
      <c r="Y179" s="26">
        <v>31161945</v>
      </c>
      <c r="Z179" s="26">
        <v>139</v>
      </c>
      <c r="AA179" s="26">
        <v>100</v>
      </c>
      <c r="AB179" s="28">
        <v>0.48060000000000003</v>
      </c>
      <c r="AC179" s="26">
        <v>0</v>
      </c>
      <c r="AD179" s="27">
        <v>0.15659999999999999</v>
      </c>
      <c r="AE179" s="27">
        <v>0.42</v>
      </c>
      <c r="AF179" s="26">
        <v>101</v>
      </c>
      <c r="AG179" s="26">
        <v>119</v>
      </c>
      <c r="AH179" s="26">
        <v>124</v>
      </c>
      <c r="AI179" s="26">
        <v>2260179</v>
      </c>
      <c r="AJ179" s="27">
        <v>0.29299999999999998</v>
      </c>
      <c r="AK179" s="27">
        <v>0.623</v>
      </c>
      <c r="AL179" s="27">
        <v>0.72299999999999998</v>
      </c>
      <c r="AM179" s="27">
        <v>0.623</v>
      </c>
      <c r="AN179" s="27">
        <v>0.623</v>
      </c>
      <c r="AO179" s="27">
        <v>0.14899999999999999</v>
      </c>
      <c r="AP179" s="27">
        <v>0</v>
      </c>
      <c r="AQ179" s="27">
        <v>0.36</v>
      </c>
      <c r="AR179" s="31" t="s">
        <v>1439</v>
      </c>
    </row>
    <row r="180" spans="1:44" x14ac:dyDescent="0.25">
      <c r="A180" s="22" t="s">
        <v>375</v>
      </c>
      <c r="B180" s="19" t="s">
        <v>376</v>
      </c>
      <c r="C180" s="26">
        <v>234459</v>
      </c>
      <c r="D180" s="26">
        <v>108276</v>
      </c>
      <c r="E180" s="27">
        <v>0.315</v>
      </c>
      <c r="F180" s="26">
        <v>15281</v>
      </c>
      <c r="G180" s="26">
        <v>45843</v>
      </c>
      <c r="H180" s="27">
        <v>0.84</v>
      </c>
      <c r="I180" s="26">
        <v>6589</v>
      </c>
      <c r="J180" s="27">
        <v>0.95299999999999996</v>
      </c>
      <c r="K180" s="26">
        <v>701966794</v>
      </c>
      <c r="L180" s="26">
        <v>2461</v>
      </c>
      <c r="M180" s="26">
        <v>285236</v>
      </c>
      <c r="N180" s="26">
        <v>133530</v>
      </c>
      <c r="O180" s="27">
        <v>0.33300000000000002</v>
      </c>
      <c r="P180" s="26">
        <v>3085</v>
      </c>
      <c r="Q180" s="26">
        <v>3042</v>
      </c>
      <c r="R180" s="26">
        <v>3085</v>
      </c>
      <c r="S180" s="27">
        <v>1</v>
      </c>
      <c r="T180" s="27">
        <v>1.6579999999999999</v>
      </c>
      <c r="U180" s="27">
        <v>0.91</v>
      </c>
      <c r="V180" s="26">
        <v>692348048</v>
      </c>
      <c r="W180" s="26">
        <v>711585540</v>
      </c>
      <c r="X180" s="26">
        <v>310209081</v>
      </c>
      <c r="Y180" s="26">
        <v>328618506</v>
      </c>
      <c r="Z180" s="26">
        <v>3035</v>
      </c>
      <c r="AA180" s="26">
        <v>2412</v>
      </c>
      <c r="AB180" s="28">
        <v>0.7399</v>
      </c>
      <c r="AC180" s="26">
        <v>19</v>
      </c>
      <c r="AD180" s="27">
        <v>0.26569999999999999</v>
      </c>
      <c r="AE180" s="27">
        <v>0.65800000000000003</v>
      </c>
      <c r="AF180" s="26">
        <v>2429</v>
      </c>
      <c r="AG180" s="26">
        <v>2516</v>
      </c>
      <c r="AH180" s="26">
        <v>2425</v>
      </c>
      <c r="AI180" s="26">
        <v>293437</v>
      </c>
      <c r="AJ180" s="27">
        <v>0.9</v>
      </c>
      <c r="AK180" s="27">
        <v>0.877</v>
      </c>
      <c r="AL180" s="27">
        <v>0.95</v>
      </c>
      <c r="AM180" s="27">
        <v>0.95</v>
      </c>
      <c r="AN180" s="27">
        <v>0.98</v>
      </c>
      <c r="AO180" s="27">
        <v>0.65300000000000002</v>
      </c>
      <c r="AP180" s="27">
        <v>0.85699999999999998</v>
      </c>
      <c r="AQ180" s="27">
        <v>0.85699999999999998</v>
      </c>
      <c r="AR180" s="31" t="s">
        <v>1439</v>
      </c>
    </row>
    <row r="181" spans="1:44" x14ac:dyDescent="0.25">
      <c r="A181" s="22" t="s">
        <v>377</v>
      </c>
      <c r="B181" s="19" t="s">
        <v>378</v>
      </c>
      <c r="C181" s="26">
        <v>372518</v>
      </c>
      <c r="D181" s="26">
        <v>154581</v>
      </c>
      <c r="E181" s="27">
        <v>0.47299999999999998</v>
      </c>
      <c r="F181" s="26">
        <v>13915</v>
      </c>
      <c r="G181" s="26">
        <v>41745</v>
      </c>
      <c r="H181" s="27">
        <v>0.75900000000000001</v>
      </c>
      <c r="I181" s="26">
        <v>8451</v>
      </c>
      <c r="J181" s="27">
        <v>0.93</v>
      </c>
      <c r="K181" s="26">
        <v>636598084</v>
      </c>
      <c r="L181" s="26">
        <v>1457</v>
      </c>
      <c r="M181" s="26">
        <v>436923</v>
      </c>
      <c r="N181" s="26">
        <v>186091</v>
      </c>
      <c r="O181" s="27">
        <v>0.46500000000000002</v>
      </c>
      <c r="P181" s="26">
        <v>1719</v>
      </c>
      <c r="Q181" s="26">
        <v>1704</v>
      </c>
      <c r="R181" s="26">
        <v>1719</v>
      </c>
      <c r="S181" s="27">
        <v>1</v>
      </c>
      <c r="T181" s="27">
        <v>1.4710000000000001</v>
      </c>
      <c r="U181" s="27">
        <v>0.82399999999999995</v>
      </c>
      <c r="V181" s="26">
        <v>619799163</v>
      </c>
      <c r="W181" s="26">
        <v>653397006</v>
      </c>
      <c r="X181" s="26">
        <v>248474709</v>
      </c>
      <c r="Y181" s="26">
        <v>271135478</v>
      </c>
      <c r="Z181" s="26">
        <v>1754</v>
      </c>
      <c r="AA181" s="26">
        <v>1460</v>
      </c>
      <c r="AB181" s="28">
        <v>0.53669999999999995</v>
      </c>
      <c r="AC181" s="26">
        <v>12</v>
      </c>
      <c r="AD181" s="27">
        <v>0.18110000000000001</v>
      </c>
      <c r="AE181" s="27">
        <v>0.47099999999999997</v>
      </c>
      <c r="AF181" s="26">
        <v>1466</v>
      </c>
      <c r="AG181" s="26">
        <v>1454</v>
      </c>
      <c r="AH181" s="26">
        <v>1519</v>
      </c>
      <c r="AI181" s="26">
        <v>430149</v>
      </c>
      <c r="AJ181" s="27">
        <v>0.9</v>
      </c>
      <c r="AK181" s="27">
        <v>0.84199999999999997</v>
      </c>
      <c r="AL181" s="27">
        <v>0.94199999999999995</v>
      </c>
      <c r="AM181" s="27">
        <v>0.88900000000000001</v>
      </c>
      <c r="AN181" s="27">
        <v>0.92800000000000005</v>
      </c>
      <c r="AO181" s="27">
        <v>0.57299999999999995</v>
      </c>
      <c r="AP181" s="27">
        <v>0.78900000000000003</v>
      </c>
      <c r="AQ181" s="27">
        <v>0.78900000000000003</v>
      </c>
      <c r="AR181" s="31" t="s">
        <v>1439</v>
      </c>
    </row>
    <row r="182" spans="1:44" x14ac:dyDescent="0.25">
      <c r="A182" s="22" t="s">
        <v>379</v>
      </c>
      <c r="B182" s="19" t="s">
        <v>380</v>
      </c>
      <c r="C182" s="26">
        <v>563015</v>
      </c>
      <c r="D182" s="26">
        <v>170116</v>
      </c>
      <c r="E182" s="27">
        <v>0.61299999999999999</v>
      </c>
      <c r="F182" s="26">
        <v>14172</v>
      </c>
      <c r="G182" s="26">
        <v>42516</v>
      </c>
      <c r="H182" s="27">
        <v>0.68799999999999994</v>
      </c>
      <c r="I182" s="26">
        <v>10438</v>
      </c>
      <c r="J182" s="27">
        <v>0.90900000000000003</v>
      </c>
      <c r="K182" s="26">
        <v>547727881</v>
      </c>
      <c r="L182" s="26">
        <v>814</v>
      </c>
      <c r="M182" s="26">
        <v>672884</v>
      </c>
      <c r="N182" s="26">
        <v>209197</v>
      </c>
      <c r="O182" s="27">
        <v>0.52300000000000002</v>
      </c>
      <c r="P182" s="26">
        <v>926</v>
      </c>
      <c r="Q182" s="26">
        <v>928</v>
      </c>
      <c r="R182" s="26">
        <v>927</v>
      </c>
      <c r="S182" s="27">
        <v>1</v>
      </c>
      <c r="T182" s="27">
        <v>1.5920000000000001</v>
      </c>
      <c r="U182" s="27">
        <v>0.61199999999999999</v>
      </c>
      <c r="V182" s="26">
        <v>531877299</v>
      </c>
      <c r="W182" s="26">
        <v>563578464</v>
      </c>
      <c r="X182" s="26">
        <v>159228549</v>
      </c>
      <c r="Y182" s="26">
        <v>170286648</v>
      </c>
      <c r="Z182" s="26">
        <v>1001</v>
      </c>
      <c r="AA182" s="26">
        <v>803</v>
      </c>
      <c r="AB182" s="28">
        <v>0.48080000000000001</v>
      </c>
      <c r="AC182" s="26">
        <v>0</v>
      </c>
      <c r="AD182" s="27">
        <v>0.13020000000000001</v>
      </c>
      <c r="AE182" s="27">
        <v>0.59199999999999997</v>
      </c>
      <c r="AF182" s="26">
        <v>807</v>
      </c>
      <c r="AG182" s="26">
        <v>824</v>
      </c>
      <c r="AH182" s="26">
        <v>847</v>
      </c>
      <c r="AI182" s="26">
        <v>665381</v>
      </c>
      <c r="AJ182" s="27">
        <v>0.79700000000000004</v>
      </c>
      <c r="AK182" s="27">
        <v>0.81399999999999995</v>
      </c>
      <c r="AL182" s="27">
        <v>0.91400000000000003</v>
      </c>
      <c r="AM182" s="27">
        <v>0.81399999999999995</v>
      </c>
      <c r="AN182" s="27">
        <v>0.81399999999999995</v>
      </c>
      <c r="AO182" s="27">
        <v>0.47099999999999997</v>
      </c>
      <c r="AP182" s="27">
        <v>0.67400000000000004</v>
      </c>
      <c r="AQ182" s="27">
        <v>0.67400000000000004</v>
      </c>
      <c r="AR182" s="31" t="s">
        <v>1439</v>
      </c>
    </row>
    <row r="183" spans="1:44" x14ac:dyDescent="0.25">
      <c r="A183" s="22" t="s">
        <v>381</v>
      </c>
      <c r="B183" s="19" t="s">
        <v>382</v>
      </c>
      <c r="C183" s="26">
        <v>1303223</v>
      </c>
      <c r="D183" s="26">
        <v>169923</v>
      </c>
      <c r="E183" s="27">
        <v>1.06</v>
      </c>
      <c r="F183" s="26">
        <v>19445</v>
      </c>
      <c r="G183" s="26">
        <v>58335</v>
      </c>
      <c r="H183" s="27">
        <v>0.46</v>
      </c>
      <c r="I183" s="26">
        <v>22747</v>
      </c>
      <c r="J183" s="27">
        <v>0.84099999999999997</v>
      </c>
      <c r="K183" s="26">
        <v>582424129</v>
      </c>
      <c r="L183" s="26">
        <v>372</v>
      </c>
      <c r="M183" s="26">
        <v>1565656</v>
      </c>
      <c r="N183" s="26">
        <v>207380</v>
      </c>
      <c r="O183" s="27">
        <v>0.51800000000000002</v>
      </c>
      <c r="P183" s="26">
        <v>454</v>
      </c>
      <c r="Q183" s="26">
        <v>502</v>
      </c>
      <c r="R183" s="26">
        <v>478</v>
      </c>
      <c r="S183" s="27">
        <v>1</v>
      </c>
      <c r="T183" s="27">
        <v>1.857</v>
      </c>
      <c r="U183" s="27">
        <v>0.38600000000000001</v>
      </c>
      <c r="V183" s="26">
        <v>573184832</v>
      </c>
      <c r="W183" s="26">
        <v>591663426</v>
      </c>
      <c r="X183" s="26">
        <v>71640410</v>
      </c>
      <c r="Y183" s="26">
        <v>77145426</v>
      </c>
      <c r="Z183" s="26">
        <v>454</v>
      </c>
      <c r="AA183" s="26">
        <v>393</v>
      </c>
      <c r="AB183" s="28">
        <v>0.48470000000000002</v>
      </c>
      <c r="AC183" s="26">
        <v>1</v>
      </c>
      <c r="AD183" s="27">
        <v>0.1482</v>
      </c>
      <c r="AE183" s="27">
        <v>0.85699999999999998</v>
      </c>
      <c r="AF183" s="26">
        <v>393</v>
      </c>
      <c r="AG183" s="26">
        <v>333</v>
      </c>
      <c r="AH183" s="26">
        <v>390</v>
      </c>
      <c r="AI183" s="26">
        <v>1517085</v>
      </c>
      <c r="AJ183" s="27">
        <v>0.54500000000000004</v>
      </c>
      <c r="AK183" s="27">
        <v>0.68700000000000006</v>
      </c>
      <c r="AL183" s="27">
        <v>0.78700000000000003</v>
      </c>
      <c r="AM183" s="27">
        <v>0.68700000000000006</v>
      </c>
      <c r="AN183" s="27">
        <v>0.68700000000000006</v>
      </c>
      <c r="AO183" s="27">
        <v>0.36599999999999999</v>
      </c>
      <c r="AP183" s="27">
        <v>0.255</v>
      </c>
      <c r="AQ183" s="27">
        <v>0.36599999999999999</v>
      </c>
      <c r="AR183" s="31" t="s">
        <v>1439</v>
      </c>
    </row>
    <row r="184" spans="1:44" x14ac:dyDescent="0.25">
      <c r="A184" s="22" t="s">
        <v>383</v>
      </c>
      <c r="B184" s="19" t="s">
        <v>384</v>
      </c>
      <c r="C184" s="26">
        <v>543890</v>
      </c>
      <c r="D184" s="26">
        <v>179323</v>
      </c>
      <c r="E184" s="27">
        <v>0.61599999999999999</v>
      </c>
      <c r="F184" s="26">
        <v>14347</v>
      </c>
      <c r="G184" s="26">
        <v>43041</v>
      </c>
      <c r="H184" s="27">
        <v>0.68600000000000005</v>
      </c>
      <c r="I184" s="26">
        <v>10630</v>
      </c>
      <c r="J184" s="27">
        <v>0.90800000000000003</v>
      </c>
      <c r="K184" s="26">
        <v>978067481</v>
      </c>
      <c r="L184" s="26">
        <v>1608</v>
      </c>
      <c r="M184" s="26">
        <v>608250</v>
      </c>
      <c r="N184" s="26">
        <v>208206</v>
      </c>
      <c r="O184" s="27">
        <v>0.52</v>
      </c>
      <c r="P184" s="26">
        <v>1827</v>
      </c>
      <c r="Q184" s="26">
        <v>1861</v>
      </c>
      <c r="R184" s="26">
        <v>1844</v>
      </c>
      <c r="S184" s="27">
        <v>1</v>
      </c>
      <c r="T184" s="27">
        <v>1.4079999999999999</v>
      </c>
      <c r="U184" s="27">
        <v>0.61399999999999999</v>
      </c>
      <c r="V184" s="26">
        <v>940691330</v>
      </c>
      <c r="W184" s="26">
        <v>1015443633</v>
      </c>
      <c r="X184" s="26">
        <v>306979933</v>
      </c>
      <c r="Y184" s="26">
        <v>334796216</v>
      </c>
      <c r="Z184" s="26">
        <v>1867</v>
      </c>
      <c r="AA184" s="26">
        <v>1612</v>
      </c>
      <c r="AB184" s="28">
        <v>0.37330000000000002</v>
      </c>
      <c r="AC184" s="26">
        <v>6</v>
      </c>
      <c r="AD184" s="27">
        <v>3.1600000000000003E-2</v>
      </c>
      <c r="AE184" s="27">
        <v>0.40799999999999997</v>
      </c>
      <c r="AF184" s="26">
        <v>1637</v>
      </c>
      <c r="AG184" s="26">
        <v>1572</v>
      </c>
      <c r="AH184" s="26">
        <v>1664</v>
      </c>
      <c r="AI184" s="26">
        <v>610242</v>
      </c>
      <c r="AJ184" s="27">
        <v>0.78300000000000003</v>
      </c>
      <c r="AK184" s="27">
        <v>0.81299999999999994</v>
      </c>
      <c r="AL184" s="27">
        <v>0.91300000000000003</v>
      </c>
      <c r="AM184" s="27">
        <v>0.81299999999999994</v>
      </c>
      <c r="AN184" s="27">
        <v>0.81299999999999994</v>
      </c>
      <c r="AO184" s="27">
        <v>0.51</v>
      </c>
      <c r="AP184" s="27">
        <v>0.70099999999999996</v>
      </c>
      <c r="AQ184" s="27">
        <v>0.70099999999999996</v>
      </c>
      <c r="AR184" s="31" t="s">
        <v>1439</v>
      </c>
    </row>
    <row r="185" spans="1:44" x14ac:dyDescent="0.25">
      <c r="A185" s="22" t="s">
        <v>385</v>
      </c>
      <c r="B185" s="19" t="s">
        <v>386</v>
      </c>
      <c r="C185" s="26">
        <v>398456</v>
      </c>
      <c r="D185" s="26">
        <v>164301</v>
      </c>
      <c r="E185" s="27">
        <v>0.504</v>
      </c>
      <c r="F185" s="26">
        <v>15954</v>
      </c>
      <c r="G185" s="26">
        <v>47862</v>
      </c>
      <c r="H185" s="27">
        <v>0.74299999999999999</v>
      </c>
      <c r="I185" s="26">
        <v>9179</v>
      </c>
      <c r="J185" s="27">
        <v>0.92500000000000004</v>
      </c>
      <c r="K185" s="26">
        <v>321669235</v>
      </c>
      <c r="L185" s="26">
        <v>678</v>
      </c>
      <c r="M185" s="26">
        <v>474438</v>
      </c>
      <c r="N185" s="26">
        <v>203074</v>
      </c>
      <c r="O185" s="27">
        <v>0.50700000000000001</v>
      </c>
      <c r="P185" s="26">
        <v>848</v>
      </c>
      <c r="Q185" s="26">
        <v>841</v>
      </c>
      <c r="R185" s="26">
        <v>848</v>
      </c>
      <c r="S185" s="27">
        <v>1.141</v>
      </c>
      <c r="T185" s="27">
        <v>1.627</v>
      </c>
      <c r="U185" s="27">
        <v>0.747</v>
      </c>
      <c r="V185" s="26">
        <v>309431686</v>
      </c>
      <c r="W185" s="26">
        <v>333906784</v>
      </c>
      <c r="X185" s="26">
        <v>128606837</v>
      </c>
      <c r="Y185" s="26">
        <v>137684586</v>
      </c>
      <c r="Z185" s="26">
        <v>838</v>
      </c>
      <c r="AA185" s="26">
        <v>712</v>
      </c>
      <c r="AB185" s="28">
        <v>0.41899999999999998</v>
      </c>
      <c r="AC185" s="26">
        <v>0</v>
      </c>
      <c r="AD185" s="27">
        <v>5.91E-2</v>
      </c>
      <c r="AE185" s="27">
        <v>0.627</v>
      </c>
      <c r="AF185" s="26">
        <v>718</v>
      </c>
      <c r="AG185" s="26">
        <v>713</v>
      </c>
      <c r="AH185" s="26">
        <v>724</v>
      </c>
      <c r="AI185" s="26">
        <v>461197</v>
      </c>
      <c r="AJ185" s="27">
        <v>0.9</v>
      </c>
      <c r="AK185" s="27">
        <v>0.83399999999999996</v>
      </c>
      <c r="AL185" s="27">
        <v>0.93400000000000005</v>
      </c>
      <c r="AM185" s="27">
        <v>0.874</v>
      </c>
      <c r="AN185" s="27">
        <v>0.874</v>
      </c>
      <c r="AO185" s="27">
        <v>0.57499999999999996</v>
      </c>
      <c r="AP185" s="27">
        <v>0.77400000000000002</v>
      </c>
      <c r="AQ185" s="27">
        <v>0.77400000000000002</v>
      </c>
      <c r="AR185" s="31" t="s">
        <v>1439</v>
      </c>
    </row>
    <row r="186" spans="1:44" x14ac:dyDescent="0.25">
      <c r="A186" s="22" t="s">
        <v>387</v>
      </c>
      <c r="B186" s="19" t="s">
        <v>388</v>
      </c>
      <c r="C186" s="26">
        <v>426223</v>
      </c>
      <c r="D186" s="26">
        <v>181295</v>
      </c>
      <c r="E186" s="27">
        <v>0.54800000000000004</v>
      </c>
      <c r="F186" s="26">
        <v>16503</v>
      </c>
      <c r="G186" s="26">
        <v>49509</v>
      </c>
      <c r="H186" s="27">
        <v>0.72099999999999997</v>
      </c>
      <c r="I186" s="26">
        <v>9714</v>
      </c>
      <c r="J186" s="27">
        <v>0.91800000000000004</v>
      </c>
      <c r="K186" s="26">
        <v>970453336</v>
      </c>
      <c r="L186" s="26">
        <v>2075</v>
      </c>
      <c r="M186" s="26">
        <v>467688</v>
      </c>
      <c r="N186" s="26">
        <v>207244</v>
      </c>
      <c r="O186" s="27">
        <v>0.51800000000000002</v>
      </c>
      <c r="P186" s="26">
        <v>2480</v>
      </c>
      <c r="Q186" s="26">
        <v>2439</v>
      </c>
      <c r="R186" s="26">
        <v>2480</v>
      </c>
      <c r="S186" s="27">
        <v>1.141</v>
      </c>
      <c r="T186" s="27">
        <v>1.46</v>
      </c>
      <c r="U186" s="27">
        <v>0.72799999999999998</v>
      </c>
      <c r="V186" s="26">
        <v>929904121</v>
      </c>
      <c r="W186" s="26">
        <v>1011002551</v>
      </c>
      <c r="X186" s="26">
        <v>397256342</v>
      </c>
      <c r="Y186" s="26">
        <v>430031901</v>
      </c>
      <c r="Z186" s="26">
        <v>2372</v>
      </c>
      <c r="AA186" s="26">
        <v>2115</v>
      </c>
      <c r="AB186" s="28">
        <v>0.55110000000000003</v>
      </c>
      <c r="AC186" s="26">
        <v>39</v>
      </c>
      <c r="AD186" s="27">
        <v>0.14119999999999999</v>
      </c>
      <c r="AE186" s="27">
        <v>0.46</v>
      </c>
      <c r="AF186" s="26">
        <v>2501</v>
      </c>
      <c r="AG186" s="26">
        <v>2338</v>
      </c>
      <c r="AH186" s="26">
        <v>2068</v>
      </c>
      <c r="AI186" s="26">
        <v>488879</v>
      </c>
      <c r="AJ186" s="27">
        <v>0.879</v>
      </c>
      <c r="AK186" s="27">
        <v>0.79900000000000004</v>
      </c>
      <c r="AL186" s="27">
        <v>0.89900000000000002</v>
      </c>
      <c r="AM186" s="27">
        <v>0.86</v>
      </c>
      <c r="AN186" s="27">
        <v>0.89800000000000002</v>
      </c>
      <c r="AO186" s="27">
        <v>0.60599999999999998</v>
      </c>
      <c r="AP186" s="27">
        <v>0.76</v>
      </c>
      <c r="AQ186" s="27">
        <v>0.76</v>
      </c>
      <c r="AR186" s="31" t="s">
        <v>1439</v>
      </c>
    </row>
    <row r="187" spans="1:44" x14ac:dyDescent="0.25">
      <c r="A187" s="22" t="s">
        <v>389</v>
      </c>
      <c r="B187" s="19" t="s">
        <v>390</v>
      </c>
      <c r="C187" s="26">
        <v>429495</v>
      </c>
      <c r="D187" s="26">
        <v>192360</v>
      </c>
      <c r="E187" s="27">
        <v>0.56799999999999995</v>
      </c>
      <c r="F187" s="26">
        <v>15070</v>
      </c>
      <c r="G187" s="26">
        <v>45210</v>
      </c>
      <c r="H187" s="27">
        <v>0.71099999999999997</v>
      </c>
      <c r="I187" s="26">
        <v>11421</v>
      </c>
      <c r="J187" s="27">
        <v>0.91500000000000004</v>
      </c>
      <c r="K187" s="26">
        <v>397855648</v>
      </c>
      <c r="L187" s="26">
        <v>815</v>
      </c>
      <c r="M187" s="26">
        <v>488166</v>
      </c>
      <c r="N187" s="26">
        <v>223043</v>
      </c>
      <c r="O187" s="27">
        <v>0.55700000000000005</v>
      </c>
      <c r="P187" s="26">
        <v>947</v>
      </c>
      <c r="Q187" s="26">
        <v>928</v>
      </c>
      <c r="R187" s="26">
        <v>947</v>
      </c>
      <c r="S187" s="27">
        <v>1.141</v>
      </c>
      <c r="T187" s="27">
        <v>1.6419999999999999</v>
      </c>
      <c r="U187" s="27">
        <v>0.65800000000000003</v>
      </c>
      <c r="V187" s="26">
        <v>389837693</v>
      </c>
      <c r="W187" s="26">
        <v>405873603</v>
      </c>
      <c r="X187" s="26">
        <v>171703368</v>
      </c>
      <c r="Y187" s="26">
        <v>181780496</v>
      </c>
      <c r="Z187" s="26">
        <v>945</v>
      </c>
      <c r="AA187" s="26">
        <v>822</v>
      </c>
      <c r="AB187" s="28">
        <v>0.50270000000000004</v>
      </c>
      <c r="AC187" s="26">
        <v>8</v>
      </c>
      <c r="AD187" s="27">
        <v>4.6100000000000002E-2</v>
      </c>
      <c r="AE187" s="27">
        <v>0.64200000000000002</v>
      </c>
      <c r="AF187" s="26">
        <v>826</v>
      </c>
      <c r="AG187" s="26">
        <v>829</v>
      </c>
      <c r="AH187" s="26">
        <v>856</v>
      </c>
      <c r="AI187" s="26">
        <v>474151</v>
      </c>
      <c r="AJ187" s="27">
        <v>0.88</v>
      </c>
      <c r="AK187" s="27">
        <v>0.82399999999999995</v>
      </c>
      <c r="AL187" s="27">
        <v>0.92400000000000004</v>
      </c>
      <c r="AM187" s="27">
        <v>0.86799999999999999</v>
      </c>
      <c r="AN187" s="27">
        <v>0.86799999999999999</v>
      </c>
      <c r="AO187" s="27">
        <v>0.65</v>
      </c>
      <c r="AP187" s="27">
        <v>0.76800000000000002</v>
      </c>
      <c r="AQ187" s="27">
        <v>0.76800000000000002</v>
      </c>
      <c r="AR187" s="31" t="s">
        <v>1439</v>
      </c>
    </row>
    <row r="188" spans="1:44" x14ac:dyDescent="0.25">
      <c r="A188" s="22" t="s">
        <v>391</v>
      </c>
      <c r="B188" s="19" t="s">
        <v>392</v>
      </c>
      <c r="C188" s="26">
        <v>404648</v>
      </c>
      <c r="D188" s="26">
        <v>203310</v>
      </c>
      <c r="E188" s="27">
        <v>0.57099999999999995</v>
      </c>
      <c r="F188" s="26">
        <v>18885</v>
      </c>
      <c r="G188" s="26">
        <v>56655</v>
      </c>
      <c r="H188" s="27">
        <v>0.70899999999999996</v>
      </c>
      <c r="I188" s="26">
        <v>8355</v>
      </c>
      <c r="J188" s="27">
        <v>0.91500000000000004</v>
      </c>
      <c r="K188" s="26">
        <v>159422294</v>
      </c>
      <c r="L188" s="26">
        <v>364</v>
      </c>
      <c r="M188" s="26">
        <v>437973</v>
      </c>
      <c r="N188" s="26">
        <v>226769</v>
      </c>
      <c r="O188" s="27">
        <v>0.56699999999999995</v>
      </c>
      <c r="P188" s="26">
        <v>439</v>
      </c>
      <c r="Q188" s="26">
        <v>395</v>
      </c>
      <c r="R188" s="26">
        <v>439</v>
      </c>
      <c r="S188" s="27">
        <v>1.141</v>
      </c>
      <c r="T188" s="27">
        <v>1.712</v>
      </c>
      <c r="U188" s="27">
        <v>0.68899999999999995</v>
      </c>
      <c r="V188" s="26">
        <v>154557095</v>
      </c>
      <c r="W188" s="26">
        <v>164287493</v>
      </c>
      <c r="X188" s="26">
        <v>65834125</v>
      </c>
      <c r="Y188" s="26">
        <v>82544155</v>
      </c>
      <c r="Z188" s="26">
        <v>406</v>
      </c>
      <c r="AA188" s="26">
        <v>400</v>
      </c>
      <c r="AB188" s="28">
        <v>0.41320000000000001</v>
      </c>
      <c r="AC188" s="26">
        <v>35</v>
      </c>
      <c r="AD188" s="27">
        <v>0.13469999999999999</v>
      </c>
      <c r="AE188" s="27">
        <v>0.71199999999999997</v>
      </c>
      <c r="AF188" s="26">
        <v>403</v>
      </c>
      <c r="AG188" s="26">
        <v>419</v>
      </c>
      <c r="AH188" s="26">
        <v>384</v>
      </c>
      <c r="AI188" s="26">
        <v>427832</v>
      </c>
      <c r="AJ188" s="27">
        <v>0.88100000000000001</v>
      </c>
      <c r="AK188" s="27">
        <v>0.86099999999999999</v>
      </c>
      <c r="AL188" s="27">
        <v>0.95</v>
      </c>
      <c r="AM188" s="27">
        <v>0.89</v>
      </c>
      <c r="AN188" s="27">
        <v>0.89</v>
      </c>
      <c r="AO188" s="27">
        <v>0.60599999999999998</v>
      </c>
      <c r="AP188" s="27">
        <v>0.79</v>
      </c>
      <c r="AQ188" s="27">
        <v>0.79</v>
      </c>
      <c r="AR188" s="31" t="s">
        <v>1439</v>
      </c>
    </row>
    <row r="189" spans="1:44" x14ac:dyDescent="0.25">
      <c r="A189" s="22" t="s">
        <v>393</v>
      </c>
      <c r="B189" s="19" t="s">
        <v>394</v>
      </c>
      <c r="C189" s="26">
        <v>355789</v>
      </c>
      <c r="D189" s="26">
        <v>169659</v>
      </c>
      <c r="E189" s="27">
        <v>0.48699999999999999</v>
      </c>
      <c r="F189" s="26">
        <v>13897</v>
      </c>
      <c r="G189" s="26">
        <v>41691</v>
      </c>
      <c r="H189" s="27">
        <v>0.752</v>
      </c>
      <c r="I189" s="26">
        <v>9533</v>
      </c>
      <c r="J189" s="27">
        <v>0.92700000000000005</v>
      </c>
      <c r="K189" s="26">
        <v>468210211</v>
      </c>
      <c r="L189" s="26">
        <v>1120</v>
      </c>
      <c r="M189" s="26">
        <v>418044</v>
      </c>
      <c r="N189" s="26">
        <v>203440</v>
      </c>
      <c r="O189" s="27">
        <v>0.50800000000000001</v>
      </c>
      <c r="P189" s="26">
        <v>1335</v>
      </c>
      <c r="Q189" s="26">
        <v>1315</v>
      </c>
      <c r="R189" s="26">
        <v>1335</v>
      </c>
      <c r="S189" s="27">
        <v>1.141</v>
      </c>
      <c r="T189" s="27">
        <v>1.37</v>
      </c>
      <c r="U189" s="27">
        <v>0.75700000000000001</v>
      </c>
      <c r="V189" s="26">
        <v>458595423</v>
      </c>
      <c r="W189" s="26">
        <v>477825000</v>
      </c>
      <c r="X189" s="26">
        <v>219000319</v>
      </c>
      <c r="Y189" s="26">
        <v>227853047</v>
      </c>
      <c r="Z189" s="26">
        <v>1343</v>
      </c>
      <c r="AA189" s="26">
        <v>1121</v>
      </c>
      <c r="AB189" s="28">
        <v>0.43080000000000002</v>
      </c>
      <c r="AC189" s="26">
        <v>0</v>
      </c>
      <c r="AD189" s="27">
        <v>6.13E-2</v>
      </c>
      <c r="AE189" s="27">
        <v>0.37</v>
      </c>
      <c r="AF189" s="26">
        <v>1134</v>
      </c>
      <c r="AG189" s="26">
        <v>1181</v>
      </c>
      <c r="AH189" s="26">
        <v>1170</v>
      </c>
      <c r="AI189" s="26">
        <v>408397</v>
      </c>
      <c r="AJ189" s="27">
        <v>0.9</v>
      </c>
      <c r="AK189" s="27">
        <v>0.82699999999999996</v>
      </c>
      <c r="AL189" s="27">
        <v>0.92700000000000005</v>
      </c>
      <c r="AM189" s="27">
        <v>0.9</v>
      </c>
      <c r="AN189" s="27">
        <v>0.9</v>
      </c>
      <c r="AO189" s="27">
        <v>0.64200000000000002</v>
      </c>
      <c r="AP189" s="27">
        <v>0.8</v>
      </c>
      <c r="AQ189" s="27">
        <v>0.8</v>
      </c>
      <c r="AR189" s="31" t="s">
        <v>1439</v>
      </c>
    </row>
    <row r="190" spans="1:44" x14ac:dyDescent="0.25">
      <c r="A190" s="22" t="s">
        <v>395</v>
      </c>
      <c r="B190" s="19" t="s">
        <v>396</v>
      </c>
      <c r="C190" s="26">
        <v>344531</v>
      </c>
      <c r="D190" s="26">
        <v>147555</v>
      </c>
      <c r="E190" s="27">
        <v>0.44500000000000001</v>
      </c>
      <c r="F190" s="26">
        <v>17710</v>
      </c>
      <c r="G190" s="26">
        <v>53130</v>
      </c>
      <c r="H190" s="27">
        <v>0.77400000000000002</v>
      </c>
      <c r="I190" s="26">
        <v>8478</v>
      </c>
      <c r="J190" s="27">
        <v>0.93400000000000005</v>
      </c>
      <c r="K190" s="26">
        <v>268317543</v>
      </c>
      <c r="L190" s="26">
        <v>693</v>
      </c>
      <c r="M190" s="26">
        <v>387182</v>
      </c>
      <c r="N190" s="26">
        <v>171190</v>
      </c>
      <c r="O190" s="27">
        <v>0.42799999999999999</v>
      </c>
      <c r="P190" s="26">
        <v>765</v>
      </c>
      <c r="Q190" s="26">
        <v>797</v>
      </c>
      <c r="R190" s="26">
        <v>781</v>
      </c>
      <c r="S190" s="27">
        <v>1.141</v>
      </c>
      <c r="T190" s="27">
        <v>1.6830000000000001</v>
      </c>
      <c r="U190" s="27">
        <v>0.80700000000000005</v>
      </c>
      <c r="V190" s="26">
        <v>259631872</v>
      </c>
      <c r="W190" s="26">
        <v>277003214</v>
      </c>
      <c r="X190" s="26">
        <v>118449999</v>
      </c>
      <c r="Y190" s="26">
        <v>118634753</v>
      </c>
      <c r="Z190" s="26">
        <v>804</v>
      </c>
      <c r="AA190" s="26">
        <v>679</v>
      </c>
      <c r="AB190" s="28">
        <v>0.51739999999999997</v>
      </c>
      <c r="AC190" s="26">
        <v>0</v>
      </c>
      <c r="AD190" s="27">
        <v>7.0499999999999993E-2</v>
      </c>
      <c r="AE190" s="27">
        <v>0.68300000000000005</v>
      </c>
      <c r="AF190" s="26">
        <v>682</v>
      </c>
      <c r="AG190" s="26">
        <v>666</v>
      </c>
      <c r="AH190" s="26">
        <v>730</v>
      </c>
      <c r="AI190" s="26">
        <v>379456</v>
      </c>
      <c r="AJ190" s="27">
        <v>0.9</v>
      </c>
      <c r="AK190" s="27">
        <v>0.874</v>
      </c>
      <c r="AL190" s="27">
        <v>0.95</v>
      </c>
      <c r="AM190" s="27">
        <v>0.91400000000000003</v>
      </c>
      <c r="AN190" s="27">
        <v>0.91400000000000003</v>
      </c>
      <c r="AO190" s="27">
        <v>0.59599999999999997</v>
      </c>
      <c r="AP190" s="27">
        <v>0.81399999999999995</v>
      </c>
      <c r="AQ190" s="27">
        <v>0.81399999999999995</v>
      </c>
      <c r="AR190" s="31" t="s">
        <v>1439</v>
      </c>
    </row>
    <row r="191" spans="1:44" x14ac:dyDescent="0.25">
      <c r="A191" s="22" t="s">
        <v>397</v>
      </c>
      <c r="B191" s="19" t="s">
        <v>398</v>
      </c>
      <c r="C191" s="26">
        <v>440457</v>
      </c>
      <c r="D191" s="26">
        <v>178434</v>
      </c>
      <c r="E191" s="27">
        <v>0.55300000000000005</v>
      </c>
      <c r="F191" s="26">
        <v>17110</v>
      </c>
      <c r="G191" s="26">
        <v>51330</v>
      </c>
      <c r="H191" s="27">
        <v>0.71799999999999997</v>
      </c>
      <c r="I191" s="26">
        <v>10681</v>
      </c>
      <c r="J191" s="27">
        <v>0.91800000000000004</v>
      </c>
      <c r="K191" s="26">
        <v>296738849</v>
      </c>
      <c r="L191" s="26">
        <v>573</v>
      </c>
      <c r="M191" s="26">
        <v>517868</v>
      </c>
      <c r="N191" s="26">
        <v>215491</v>
      </c>
      <c r="O191" s="27">
        <v>0.53800000000000003</v>
      </c>
      <c r="P191" s="26">
        <v>683</v>
      </c>
      <c r="Q191" s="26">
        <v>713</v>
      </c>
      <c r="R191" s="26">
        <v>698</v>
      </c>
      <c r="S191" s="27">
        <v>1.141</v>
      </c>
      <c r="T191" s="27">
        <v>1.696</v>
      </c>
      <c r="U191" s="27">
        <v>0.68799999999999994</v>
      </c>
      <c r="V191" s="26">
        <v>288681401</v>
      </c>
      <c r="W191" s="26">
        <v>304796297</v>
      </c>
      <c r="X191" s="26">
        <v>112681490</v>
      </c>
      <c r="Y191" s="26">
        <v>123476439</v>
      </c>
      <c r="Z191" s="26">
        <v>692</v>
      </c>
      <c r="AA191" s="26">
        <v>573</v>
      </c>
      <c r="AB191" s="28">
        <v>0.43330000000000002</v>
      </c>
      <c r="AC191" s="26">
        <v>6</v>
      </c>
      <c r="AD191" s="27">
        <v>9.6000000000000002E-2</v>
      </c>
      <c r="AE191" s="27">
        <v>0.69599999999999995</v>
      </c>
      <c r="AF191" s="26">
        <v>578</v>
      </c>
      <c r="AG191" s="26">
        <v>566</v>
      </c>
      <c r="AH191" s="26">
        <v>599</v>
      </c>
      <c r="AI191" s="26">
        <v>508841</v>
      </c>
      <c r="AJ191" s="27">
        <v>0.9</v>
      </c>
      <c r="AK191" s="27">
        <v>0.84399999999999997</v>
      </c>
      <c r="AL191" s="27">
        <v>0.94399999999999995</v>
      </c>
      <c r="AM191" s="27">
        <v>0.85099999999999998</v>
      </c>
      <c r="AN191" s="27">
        <v>0.85099999999999998</v>
      </c>
      <c r="AO191" s="27">
        <v>0.57899999999999996</v>
      </c>
      <c r="AP191" s="27">
        <v>0.751</v>
      </c>
      <c r="AQ191" s="27">
        <v>0.751</v>
      </c>
      <c r="AR191" s="31" t="s">
        <v>1439</v>
      </c>
    </row>
    <row r="192" spans="1:44" x14ac:dyDescent="0.25">
      <c r="A192" s="22" t="s">
        <v>399</v>
      </c>
      <c r="B192" s="19" t="s">
        <v>400</v>
      </c>
      <c r="C192" s="26">
        <v>480570</v>
      </c>
      <c r="D192" s="26">
        <v>174528</v>
      </c>
      <c r="E192" s="27">
        <v>0.57099999999999995</v>
      </c>
      <c r="F192" s="26">
        <v>16336</v>
      </c>
      <c r="G192" s="26">
        <v>49008</v>
      </c>
      <c r="H192" s="27">
        <v>0.70899999999999996</v>
      </c>
      <c r="I192" s="26">
        <v>10355</v>
      </c>
      <c r="J192" s="27">
        <v>0.91500000000000004</v>
      </c>
      <c r="K192" s="26">
        <v>483881269</v>
      </c>
      <c r="L192" s="26">
        <v>837</v>
      </c>
      <c r="M192" s="26">
        <v>578113</v>
      </c>
      <c r="N192" s="26">
        <v>217065</v>
      </c>
      <c r="O192" s="27">
        <v>0.54200000000000004</v>
      </c>
      <c r="P192" s="26">
        <v>1049</v>
      </c>
      <c r="Q192" s="26">
        <v>1023</v>
      </c>
      <c r="R192" s="26">
        <v>1049</v>
      </c>
      <c r="S192" s="27">
        <v>1.141</v>
      </c>
      <c r="T192" s="27">
        <v>1.534</v>
      </c>
      <c r="U192" s="27">
        <v>0.66</v>
      </c>
      <c r="V192" s="26">
        <v>467488788</v>
      </c>
      <c r="W192" s="26">
        <v>500273751</v>
      </c>
      <c r="X192" s="26">
        <v>174846833</v>
      </c>
      <c r="Y192" s="26">
        <v>181683814</v>
      </c>
      <c r="Z192" s="26">
        <v>1041</v>
      </c>
      <c r="AA192" s="26">
        <v>878</v>
      </c>
      <c r="AB192" s="28">
        <v>0.39689999999999998</v>
      </c>
      <c r="AC192" s="26">
        <v>6</v>
      </c>
      <c r="AD192" s="27">
        <v>3.7699999999999997E-2</v>
      </c>
      <c r="AE192" s="27">
        <v>0.53400000000000003</v>
      </c>
      <c r="AF192" s="26">
        <v>882</v>
      </c>
      <c r="AG192" s="26">
        <v>878</v>
      </c>
      <c r="AH192" s="26">
        <v>882</v>
      </c>
      <c r="AI192" s="26">
        <v>567203</v>
      </c>
      <c r="AJ192" s="27">
        <v>0.87</v>
      </c>
      <c r="AK192" s="27">
        <v>0.81699999999999995</v>
      </c>
      <c r="AL192" s="27">
        <v>0.91700000000000004</v>
      </c>
      <c r="AM192" s="27">
        <v>0.82199999999999995</v>
      </c>
      <c r="AN192" s="27">
        <v>0.82199999999999995</v>
      </c>
      <c r="AO192" s="27">
        <v>0.55100000000000005</v>
      </c>
      <c r="AP192" s="27">
        <v>0.72199999999999998</v>
      </c>
      <c r="AQ192" s="27">
        <v>0.72199999999999998</v>
      </c>
      <c r="AR192" s="31" t="s">
        <v>1439</v>
      </c>
    </row>
    <row r="193" spans="1:44" x14ac:dyDescent="0.25">
      <c r="A193" s="22" t="s">
        <v>401</v>
      </c>
      <c r="B193" s="19" t="s">
        <v>402</v>
      </c>
      <c r="C193" s="26">
        <v>855374</v>
      </c>
      <c r="D193" s="26">
        <v>195509</v>
      </c>
      <c r="E193" s="27">
        <v>0.83</v>
      </c>
      <c r="F193" s="26">
        <v>17339</v>
      </c>
      <c r="G193" s="26">
        <v>52017</v>
      </c>
      <c r="H193" s="27">
        <v>0.57699999999999996</v>
      </c>
      <c r="I193" s="26">
        <v>15566</v>
      </c>
      <c r="J193" s="27">
        <v>0.876</v>
      </c>
      <c r="K193" s="26">
        <v>1048100602</v>
      </c>
      <c r="L193" s="26">
        <v>1029</v>
      </c>
      <c r="M193" s="26">
        <v>1018562</v>
      </c>
      <c r="N193" s="26">
        <v>246429</v>
      </c>
      <c r="O193" s="27">
        <v>0.61599999999999999</v>
      </c>
      <c r="P193" s="26">
        <v>1288</v>
      </c>
      <c r="Q193" s="26">
        <v>1290</v>
      </c>
      <c r="R193" s="26">
        <v>1289</v>
      </c>
      <c r="S193" s="27">
        <v>1.1240000000000001</v>
      </c>
      <c r="T193" s="27">
        <v>1.772</v>
      </c>
      <c r="U193" s="27">
        <v>0.48199999999999998</v>
      </c>
      <c r="V193" s="26">
        <v>986780120</v>
      </c>
      <c r="W193" s="26">
        <v>1109421085</v>
      </c>
      <c r="X193" s="26">
        <v>234642325</v>
      </c>
      <c r="Y193" s="26">
        <v>253575841</v>
      </c>
      <c r="Z193" s="26">
        <v>1297</v>
      </c>
      <c r="AA193" s="26">
        <v>1044</v>
      </c>
      <c r="AB193" s="28">
        <v>0.5786</v>
      </c>
      <c r="AC193" s="26">
        <v>20</v>
      </c>
      <c r="AD193" s="27">
        <v>0.1077</v>
      </c>
      <c r="AE193" s="27">
        <v>0.77200000000000002</v>
      </c>
      <c r="AF193" s="26">
        <v>1054</v>
      </c>
      <c r="AG193" s="26">
        <v>1080</v>
      </c>
      <c r="AH193" s="26">
        <v>1048</v>
      </c>
      <c r="AI193" s="26">
        <v>1058607</v>
      </c>
      <c r="AJ193" s="27">
        <v>0.64</v>
      </c>
      <c r="AK193" s="27">
        <v>0.69699999999999995</v>
      </c>
      <c r="AL193" s="27">
        <v>0.79700000000000004</v>
      </c>
      <c r="AM193" s="27">
        <v>0.64200000000000002</v>
      </c>
      <c r="AN193" s="27">
        <v>0.64200000000000002</v>
      </c>
      <c r="AO193" s="27">
        <v>0.45600000000000002</v>
      </c>
      <c r="AP193" s="27">
        <v>0.48</v>
      </c>
      <c r="AQ193" s="27">
        <v>0.48</v>
      </c>
      <c r="AR193" s="31" t="s">
        <v>1439</v>
      </c>
    </row>
    <row r="194" spans="1:44" x14ac:dyDescent="0.25">
      <c r="A194" s="22" t="s">
        <v>403</v>
      </c>
      <c r="B194" s="19" t="s">
        <v>404</v>
      </c>
      <c r="C194" s="26">
        <v>873418</v>
      </c>
      <c r="D194" s="26">
        <v>227298</v>
      </c>
      <c r="E194" s="27">
        <v>0.89300000000000002</v>
      </c>
      <c r="F194" s="26">
        <v>20586</v>
      </c>
      <c r="G194" s="26">
        <v>61758</v>
      </c>
      <c r="H194" s="27">
        <v>0.54500000000000004</v>
      </c>
      <c r="I194" s="26">
        <v>16527</v>
      </c>
      <c r="J194" s="27">
        <v>0.86699999999999999</v>
      </c>
      <c r="K194" s="26">
        <v>1288378657</v>
      </c>
      <c r="L194" s="26">
        <v>1238</v>
      </c>
      <c r="M194" s="26">
        <v>1040693</v>
      </c>
      <c r="N194" s="26">
        <v>282929</v>
      </c>
      <c r="O194" s="27">
        <v>0.70699999999999996</v>
      </c>
      <c r="P194" s="26">
        <v>1504</v>
      </c>
      <c r="Q194" s="26">
        <v>1524</v>
      </c>
      <c r="R194" s="26">
        <v>1514</v>
      </c>
      <c r="S194" s="27">
        <v>1.1240000000000001</v>
      </c>
      <c r="T194" s="27">
        <v>1.6259999999999999</v>
      </c>
      <c r="U194" s="27">
        <v>0.47899999999999998</v>
      </c>
      <c r="V194" s="26">
        <v>1230818671</v>
      </c>
      <c r="W194" s="26">
        <v>1345938643</v>
      </c>
      <c r="X194" s="26">
        <v>317316050</v>
      </c>
      <c r="Y194" s="26">
        <v>350266600</v>
      </c>
      <c r="Z194" s="26">
        <v>1541</v>
      </c>
      <c r="AA194" s="26">
        <v>1251</v>
      </c>
      <c r="AB194" s="28">
        <v>0.4748</v>
      </c>
      <c r="AC194" s="26">
        <v>51</v>
      </c>
      <c r="AD194" s="27">
        <v>0.20880000000000001</v>
      </c>
      <c r="AE194" s="27">
        <v>0.626</v>
      </c>
      <c r="AF194" s="26">
        <v>1326</v>
      </c>
      <c r="AG194" s="26">
        <v>1318</v>
      </c>
      <c r="AH194" s="26">
        <v>1266</v>
      </c>
      <c r="AI194" s="26">
        <v>1063142</v>
      </c>
      <c r="AJ194" s="27">
        <v>0.58299999999999996</v>
      </c>
      <c r="AK194" s="27">
        <v>0.66700000000000004</v>
      </c>
      <c r="AL194" s="27">
        <v>0.76700000000000002</v>
      </c>
      <c r="AM194" s="27">
        <v>0.66700000000000004</v>
      </c>
      <c r="AN194" s="27">
        <v>0.69499999999999995</v>
      </c>
      <c r="AO194" s="27">
        <v>0.48099999999999998</v>
      </c>
      <c r="AP194" s="27">
        <v>0.47799999999999998</v>
      </c>
      <c r="AQ194" s="27">
        <v>0.48099999999999998</v>
      </c>
      <c r="AR194" s="31" t="s">
        <v>1439</v>
      </c>
    </row>
    <row r="195" spans="1:44" x14ac:dyDescent="0.25">
      <c r="A195" s="22" t="s">
        <v>405</v>
      </c>
      <c r="B195" s="19" t="s">
        <v>406</v>
      </c>
      <c r="C195" s="26">
        <v>849845</v>
      </c>
      <c r="D195" s="26">
        <v>249765</v>
      </c>
      <c r="E195" s="27">
        <v>0.91500000000000004</v>
      </c>
      <c r="F195" s="26">
        <v>18617</v>
      </c>
      <c r="G195" s="26">
        <v>55851</v>
      </c>
      <c r="H195" s="27">
        <v>0.53400000000000003</v>
      </c>
      <c r="I195" s="26">
        <v>18077</v>
      </c>
      <c r="J195" s="27">
        <v>0.86299999999999999</v>
      </c>
      <c r="K195" s="26">
        <v>1098266103</v>
      </c>
      <c r="L195" s="26">
        <v>1129</v>
      </c>
      <c r="M195" s="26">
        <v>972777</v>
      </c>
      <c r="N195" s="26">
        <v>290691</v>
      </c>
      <c r="O195" s="27">
        <v>0.72699999999999998</v>
      </c>
      <c r="P195" s="26">
        <v>1269</v>
      </c>
      <c r="Q195" s="26">
        <v>1337</v>
      </c>
      <c r="R195" s="26">
        <v>1303</v>
      </c>
      <c r="S195" s="27">
        <v>1.1240000000000001</v>
      </c>
      <c r="T195" s="27">
        <v>1.4970000000000001</v>
      </c>
      <c r="U195" s="27">
        <v>0.443</v>
      </c>
      <c r="V195" s="26">
        <v>1079834837</v>
      </c>
      <c r="W195" s="26">
        <v>1116697370</v>
      </c>
      <c r="X195" s="26">
        <v>293116493</v>
      </c>
      <c r="Y195" s="26">
        <v>328191243</v>
      </c>
      <c r="Z195" s="26">
        <v>1314</v>
      </c>
      <c r="AA195" s="26">
        <v>1094</v>
      </c>
      <c r="AB195" s="28">
        <v>0.37109999999999999</v>
      </c>
      <c r="AC195" s="26">
        <v>10</v>
      </c>
      <c r="AD195" s="27">
        <v>0.13600000000000001</v>
      </c>
      <c r="AE195" s="27">
        <v>0.497</v>
      </c>
      <c r="AF195" s="26">
        <v>1101</v>
      </c>
      <c r="AG195" s="26">
        <v>1142</v>
      </c>
      <c r="AH195" s="26">
        <v>1155</v>
      </c>
      <c r="AI195" s="26">
        <v>966837</v>
      </c>
      <c r="AJ195" s="27">
        <v>0.59399999999999997</v>
      </c>
      <c r="AK195" s="27">
        <v>0.71</v>
      </c>
      <c r="AL195" s="27">
        <v>0.81</v>
      </c>
      <c r="AM195" s="27">
        <v>0.71</v>
      </c>
      <c r="AN195" s="27">
        <v>0.71</v>
      </c>
      <c r="AO195" s="27">
        <v>0.54900000000000004</v>
      </c>
      <c r="AP195" s="27">
        <v>0.52600000000000002</v>
      </c>
      <c r="AQ195" s="27">
        <v>0.54900000000000004</v>
      </c>
      <c r="AR195" s="31" t="s">
        <v>1439</v>
      </c>
    </row>
    <row r="196" spans="1:44" x14ac:dyDescent="0.25">
      <c r="A196" s="22" t="s">
        <v>407</v>
      </c>
      <c r="B196" s="19" t="s">
        <v>408</v>
      </c>
      <c r="C196" s="26">
        <v>689867</v>
      </c>
      <c r="D196" s="26">
        <v>203105</v>
      </c>
      <c r="E196" s="27">
        <v>0.74299999999999999</v>
      </c>
      <c r="F196" s="26">
        <v>18540</v>
      </c>
      <c r="G196" s="26">
        <v>55620</v>
      </c>
      <c r="H196" s="27">
        <v>0.622</v>
      </c>
      <c r="I196" s="26">
        <v>16951</v>
      </c>
      <c r="J196" s="27">
        <v>0.88900000000000001</v>
      </c>
      <c r="K196" s="26">
        <v>843329643</v>
      </c>
      <c r="L196" s="26">
        <v>1042</v>
      </c>
      <c r="M196" s="26">
        <v>809337</v>
      </c>
      <c r="N196" s="26">
        <v>247352</v>
      </c>
      <c r="O196" s="27">
        <v>0.61799999999999999</v>
      </c>
      <c r="P196" s="26">
        <v>1339</v>
      </c>
      <c r="Q196" s="26">
        <v>1267</v>
      </c>
      <c r="R196" s="26">
        <v>1339</v>
      </c>
      <c r="S196" s="27">
        <v>1.1240000000000001</v>
      </c>
      <c r="T196" s="27">
        <v>1.6319999999999999</v>
      </c>
      <c r="U196" s="27">
        <v>0.52400000000000002</v>
      </c>
      <c r="V196" s="26">
        <v>811217199</v>
      </c>
      <c r="W196" s="26">
        <v>875442087</v>
      </c>
      <c r="X196" s="26">
        <v>243138110</v>
      </c>
      <c r="Y196" s="26">
        <v>257741348</v>
      </c>
      <c r="Z196" s="26">
        <v>1269</v>
      </c>
      <c r="AA196" s="26">
        <v>1087</v>
      </c>
      <c r="AB196" s="28">
        <v>0.36780000000000002</v>
      </c>
      <c r="AC196" s="26">
        <v>1</v>
      </c>
      <c r="AD196" s="27">
        <v>8.9099999999999999E-2</v>
      </c>
      <c r="AE196" s="27">
        <v>0.63200000000000001</v>
      </c>
      <c r="AF196" s="26">
        <v>1140</v>
      </c>
      <c r="AG196" s="26">
        <v>1105</v>
      </c>
      <c r="AH196" s="26">
        <v>1081</v>
      </c>
      <c r="AI196" s="26">
        <v>809844</v>
      </c>
      <c r="AJ196" s="27">
        <v>0.70399999999999996</v>
      </c>
      <c r="AK196" s="27">
        <v>0.66700000000000004</v>
      </c>
      <c r="AL196" s="27">
        <v>0.76700000000000002</v>
      </c>
      <c r="AM196" s="27">
        <v>0.70299999999999996</v>
      </c>
      <c r="AN196" s="27">
        <v>0.70299999999999996</v>
      </c>
      <c r="AO196" s="27">
        <v>0.61599999999999999</v>
      </c>
      <c r="AP196" s="27">
        <v>0.60299999999999998</v>
      </c>
      <c r="AQ196" s="27">
        <v>0.61599999999999999</v>
      </c>
      <c r="AR196" s="31" t="s">
        <v>1439</v>
      </c>
    </row>
    <row r="197" spans="1:44" x14ac:dyDescent="0.25">
      <c r="A197" s="22" t="s">
        <v>409</v>
      </c>
      <c r="B197" s="19" t="s">
        <v>410</v>
      </c>
      <c r="C197" s="26">
        <v>3153210</v>
      </c>
      <c r="D197" s="26">
        <v>339986</v>
      </c>
      <c r="E197" s="27">
        <v>2.452</v>
      </c>
      <c r="F197" s="26">
        <v>27514</v>
      </c>
      <c r="G197" s="26">
        <v>82542</v>
      </c>
      <c r="H197" s="27">
        <v>0.25</v>
      </c>
      <c r="I197" s="26">
        <v>41509</v>
      </c>
      <c r="J197" s="27">
        <v>0.63300000000000001</v>
      </c>
      <c r="K197" s="26">
        <v>1141583792</v>
      </c>
      <c r="L197" s="26">
        <v>311</v>
      </c>
      <c r="M197" s="26">
        <v>3670687</v>
      </c>
      <c r="N197" s="26">
        <v>412138</v>
      </c>
      <c r="O197" s="27">
        <v>1.03</v>
      </c>
      <c r="P197" s="26">
        <v>360</v>
      </c>
      <c r="Q197" s="26">
        <v>405</v>
      </c>
      <c r="R197" s="26">
        <v>383</v>
      </c>
      <c r="S197" s="27">
        <v>1.1240000000000001</v>
      </c>
      <c r="T197" s="27">
        <v>1.9670000000000001</v>
      </c>
      <c r="U197" s="27">
        <v>9.6000000000000002E-2</v>
      </c>
      <c r="V197" s="26">
        <v>1094407123</v>
      </c>
      <c r="W197" s="26">
        <v>1188760461</v>
      </c>
      <c r="X197" s="26">
        <v>113917085</v>
      </c>
      <c r="Y197" s="26">
        <v>128175044</v>
      </c>
      <c r="Z197" s="26">
        <v>377</v>
      </c>
      <c r="AA197" s="26">
        <v>308</v>
      </c>
      <c r="AB197" s="28">
        <v>0.51929999999999998</v>
      </c>
      <c r="AC197" s="26">
        <v>16</v>
      </c>
      <c r="AD197" s="27">
        <v>0.22650000000000001</v>
      </c>
      <c r="AE197" s="27">
        <v>0.96699999999999997</v>
      </c>
      <c r="AF197" s="26">
        <v>365</v>
      </c>
      <c r="AG197" s="26">
        <v>370</v>
      </c>
      <c r="AH197" s="26">
        <v>318</v>
      </c>
      <c r="AI197" s="26">
        <v>3738240</v>
      </c>
      <c r="AJ197" s="27">
        <v>6.5000000000000002E-2</v>
      </c>
      <c r="AK197" s="27">
        <v>5.1999999999999998E-2</v>
      </c>
      <c r="AL197" s="27">
        <v>0.152</v>
      </c>
      <c r="AM197" s="27">
        <v>0.1</v>
      </c>
      <c r="AN197" s="27">
        <v>0.1</v>
      </c>
      <c r="AO197" s="27">
        <v>0.216</v>
      </c>
      <c r="AP197" s="27">
        <v>0</v>
      </c>
      <c r="AQ197" s="27">
        <v>0.36</v>
      </c>
      <c r="AR197" s="31" t="s">
        <v>1439</v>
      </c>
    </row>
    <row r="198" spans="1:44" x14ac:dyDescent="0.25">
      <c r="A198" s="22" t="s">
        <v>411</v>
      </c>
      <c r="B198" s="19" t="s">
        <v>412</v>
      </c>
      <c r="C198" s="26">
        <v>3750460</v>
      </c>
      <c r="D198" s="26">
        <v>398407</v>
      </c>
      <c r="E198" s="27">
        <v>2.9060000000000001</v>
      </c>
      <c r="F198" s="26">
        <v>28330</v>
      </c>
      <c r="G198" s="26">
        <v>84990</v>
      </c>
      <c r="H198" s="27">
        <v>0.25</v>
      </c>
      <c r="I198" s="26">
        <v>38135</v>
      </c>
      <c r="J198" s="27">
        <v>0.56499999999999995</v>
      </c>
      <c r="K198" s="26">
        <v>1312637473</v>
      </c>
      <c r="L198" s="26">
        <v>275</v>
      </c>
      <c r="M198" s="26">
        <v>4773227</v>
      </c>
      <c r="N198" s="26">
        <v>520102</v>
      </c>
      <c r="O198" s="27">
        <v>1.3</v>
      </c>
      <c r="P198" s="26">
        <v>366</v>
      </c>
      <c r="Q198" s="26">
        <v>357</v>
      </c>
      <c r="R198" s="26">
        <v>366</v>
      </c>
      <c r="S198" s="27">
        <v>1.1240000000000001</v>
      </c>
      <c r="T198" s="27">
        <v>1.853</v>
      </c>
      <c r="U198" s="27">
        <v>1.2E-2</v>
      </c>
      <c r="V198" s="26">
        <v>1278859776</v>
      </c>
      <c r="W198" s="26">
        <v>1346415170</v>
      </c>
      <c r="X198" s="26">
        <v>129592073</v>
      </c>
      <c r="Y198" s="26">
        <v>143028274</v>
      </c>
      <c r="Z198" s="26">
        <v>359</v>
      </c>
      <c r="AA198" s="26">
        <v>287</v>
      </c>
      <c r="AB198" s="28">
        <v>0.47289999999999999</v>
      </c>
      <c r="AC198" s="26">
        <v>12</v>
      </c>
      <c r="AD198" s="27">
        <v>0.13719999999999999</v>
      </c>
      <c r="AE198" s="27">
        <v>0.85299999999999998</v>
      </c>
      <c r="AF198" s="26">
        <v>288</v>
      </c>
      <c r="AG198" s="26">
        <v>294</v>
      </c>
      <c r="AH198" s="26">
        <v>288</v>
      </c>
      <c r="AI198" s="26">
        <v>4675052</v>
      </c>
      <c r="AJ198" s="27">
        <v>6.5000000000000002E-2</v>
      </c>
      <c r="AK198" s="27">
        <v>3.7999999999999999E-2</v>
      </c>
      <c r="AL198" s="27">
        <v>0.13800000000000001</v>
      </c>
      <c r="AM198" s="27">
        <v>0.1</v>
      </c>
      <c r="AN198" s="27">
        <v>0.1</v>
      </c>
      <c r="AO198" s="27">
        <v>3.6999999999999998E-2</v>
      </c>
      <c r="AP198" s="27">
        <v>0</v>
      </c>
      <c r="AQ198" s="27">
        <v>0.36</v>
      </c>
      <c r="AR198" s="31" t="s">
        <v>1439</v>
      </c>
    </row>
    <row r="199" spans="1:44" x14ac:dyDescent="0.25">
      <c r="A199" s="22" t="s">
        <v>413</v>
      </c>
      <c r="B199" s="19" t="s">
        <v>414</v>
      </c>
      <c r="C199" s="26">
        <v>4891115</v>
      </c>
      <c r="D199" s="26">
        <v>275223</v>
      </c>
      <c r="E199" s="27">
        <v>3.3969999999999998</v>
      </c>
      <c r="F199" s="26">
        <v>33663</v>
      </c>
      <c r="G199" s="26">
        <v>100989</v>
      </c>
      <c r="H199" s="27">
        <v>0.25</v>
      </c>
      <c r="I199" s="26">
        <v>51288</v>
      </c>
      <c r="J199" s="27">
        <v>0.5</v>
      </c>
      <c r="K199" s="26">
        <v>662340800</v>
      </c>
      <c r="L199" s="26">
        <v>118</v>
      </c>
      <c r="M199" s="26">
        <v>5613057</v>
      </c>
      <c r="N199" s="26">
        <v>317206</v>
      </c>
      <c r="O199" s="27">
        <v>0.79300000000000004</v>
      </c>
      <c r="P199" s="26">
        <v>125</v>
      </c>
      <c r="Q199" s="26">
        <v>135</v>
      </c>
      <c r="R199" s="26">
        <v>130</v>
      </c>
      <c r="S199" s="27">
        <v>1</v>
      </c>
      <c r="T199" s="27">
        <v>1.8460000000000001</v>
      </c>
      <c r="U199" s="27">
        <v>0</v>
      </c>
      <c r="V199" s="26">
        <v>659489854</v>
      </c>
      <c r="W199" s="26">
        <v>665191746</v>
      </c>
      <c r="X199" s="26">
        <v>26776292</v>
      </c>
      <c r="Y199" s="26">
        <v>37430357</v>
      </c>
      <c r="Z199" s="26">
        <v>136</v>
      </c>
      <c r="AA199" s="26">
        <v>111</v>
      </c>
      <c r="AB199" s="28">
        <v>0.4476</v>
      </c>
      <c r="AC199" s="26">
        <v>0</v>
      </c>
      <c r="AD199" s="27">
        <v>9.6199999999999994E-2</v>
      </c>
      <c r="AE199" s="27">
        <v>0.84599999999999997</v>
      </c>
      <c r="AF199" s="26">
        <v>111</v>
      </c>
      <c r="AG199" s="26">
        <v>110</v>
      </c>
      <c r="AH199" s="26">
        <v>122</v>
      </c>
      <c r="AI199" s="26">
        <v>5452391</v>
      </c>
      <c r="AJ199" s="27">
        <v>6.5000000000000002E-2</v>
      </c>
      <c r="AK199" s="27">
        <v>8.8999999999999996E-2</v>
      </c>
      <c r="AL199" s="27">
        <v>0.189</v>
      </c>
      <c r="AM199" s="27">
        <v>0.1</v>
      </c>
      <c r="AN199" s="27">
        <v>0.1</v>
      </c>
      <c r="AO199" s="27">
        <v>5.8999999999999997E-2</v>
      </c>
      <c r="AP199" s="27">
        <v>0</v>
      </c>
      <c r="AQ199" s="27">
        <v>0.36</v>
      </c>
      <c r="AR199" s="31" t="s">
        <v>1439</v>
      </c>
    </row>
    <row r="200" spans="1:44" x14ac:dyDescent="0.25">
      <c r="A200" s="22" t="s">
        <v>415</v>
      </c>
      <c r="B200" s="19" t="s">
        <v>416</v>
      </c>
      <c r="C200" s="26">
        <v>5668758</v>
      </c>
      <c r="D200" s="26">
        <v>296283</v>
      </c>
      <c r="E200" s="27">
        <v>3.9009999999999998</v>
      </c>
      <c r="F200" s="26">
        <v>41589</v>
      </c>
      <c r="G200" s="26">
        <v>124767</v>
      </c>
      <c r="H200" s="27">
        <v>0.25</v>
      </c>
      <c r="I200" s="26">
        <v>58197</v>
      </c>
      <c r="J200" s="27">
        <v>0.5</v>
      </c>
      <c r="K200" s="26">
        <v>458279089</v>
      </c>
      <c r="L200" s="26">
        <v>66</v>
      </c>
      <c r="M200" s="26">
        <v>6943622</v>
      </c>
      <c r="N200" s="26">
        <v>363620</v>
      </c>
      <c r="O200" s="27">
        <v>0.90900000000000003</v>
      </c>
      <c r="P200" s="26">
        <v>77</v>
      </c>
      <c r="Q200" s="26">
        <v>89</v>
      </c>
      <c r="R200" s="26">
        <v>83</v>
      </c>
      <c r="S200" s="27">
        <v>1</v>
      </c>
      <c r="T200" s="27">
        <v>1.25</v>
      </c>
      <c r="U200" s="27">
        <v>0</v>
      </c>
      <c r="V200" s="26">
        <v>457388729</v>
      </c>
      <c r="W200" s="26">
        <v>459169449</v>
      </c>
      <c r="X200" s="26">
        <v>19116044</v>
      </c>
      <c r="Y200" s="26">
        <v>23998938</v>
      </c>
      <c r="Z200" s="26">
        <v>81</v>
      </c>
      <c r="AA200" s="26">
        <v>64</v>
      </c>
      <c r="AB200" s="28">
        <v>0.35880000000000001</v>
      </c>
      <c r="AC200" s="26">
        <v>0</v>
      </c>
      <c r="AD200" s="27">
        <v>0</v>
      </c>
      <c r="AE200" s="27">
        <v>0.25</v>
      </c>
      <c r="AF200" s="26">
        <v>64</v>
      </c>
      <c r="AG200" s="26">
        <v>69</v>
      </c>
      <c r="AH200" s="26">
        <v>70</v>
      </c>
      <c r="AI200" s="26">
        <v>6559563</v>
      </c>
      <c r="AJ200" s="27">
        <v>6.5000000000000002E-2</v>
      </c>
      <c r="AK200" s="27">
        <v>5.0999999999999997E-2</v>
      </c>
      <c r="AL200" s="27">
        <v>0.151</v>
      </c>
      <c r="AM200" s="27">
        <v>0.1</v>
      </c>
      <c r="AN200" s="27">
        <v>0.1</v>
      </c>
      <c r="AO200" s="27">
        <v>8.1000000000000003E-2</v>
      </c>
      <c r="AP200" s="27">
        <v>0</v>
      </c>
      <c r="AQ200" s="27">
        <v>0.36</v>
      </c>
      <c r="AR200" s="31" t="s">
        <v>1439</v>
      </c>
    </row>
    <row r="201" spans="1:44" x14ac:dyDescent="0.25">
      <c r="A201" s="22" t="s">
        <v>417</v>
      </c>
      <c r="B201" s="19" t="s">
        <v>418</v>
      </c>
      <c r="C201" s="26">
        <v>9744110</v>
      </c>
      <c r="D201" s="26">
        <v>270543</v>
      </c>
      <c r="E201" s="27">
        <v>6.3209999999999997</v>
      </c>
      <c r="F201" s="26">
        <v>55065</v>
      </c>
      <c r="G201" s="26">
        <v>165195</v>
      </c>
      <c r="H201" s="27">
        <v>0.25</v>
      </c>
      <c r="I201" s="26">
        <v>67937</v>
      </c>
      <c r="J201" s="27">
        <v>0.5</v>
      </c>
      <c r="K201" s="26">
        <v>604134858</v>
      </c>
      <c r="L201" s="26">
        <v>55</v>
      </c>
      <c r="M201" s="26">
        <v>10984270</v>
      </c>
      <c r="N201" s="26">
        <v>304976</v>
      </c>
      <c r="O201" s="27">
        <v>0.76200000000000001</v>
      </c>
      <c r="P201" s="26">
        <v>56</v>
      </c>
      <c r="Q201" s="26">
        <v>64</v>
      </c>
      <c r="R201" s="26">
        <v>60</v>
      </c>
      <c r="S201" s="27">
        <v>1</v>
      </c>
      <c r="T201" s="27">
        <v>2</v>
      </c>
      <c r="U201" s="27">
        <v>0</v>
      </c>
      <c r="V201" s="26">
        <v>604965234</v>
      </c>
      <c r="W201" s="26">
        <v>604134858</v>
      </c>
      <c r="X201" s="26">
        <v>13912182</v>
      </c>
      <c r="Y201" s="26">
        <v>16773717</v>
      </c>
      <c r="Z201" s="26">
        <v>62</v>
      </c>
      <c r="AA201" s="26">
        <v>55</v>
      </c>
      <c r="AB201" s="28">
        <v>0.50509999999999999</v>
      </c>
      <c r="AC201" s="26">
        <v>2</v>
      </c>
      <c r="AD201" s="27">
        <v>0.21049999999999999</v>
      </c>
      <c r="AE201" s="27">
        <v>1</v>
      </c>
      <c r="AF201" s="26">
        <v>55</v>
      </c>
      <c r="AG201" s="26">
        <v>50</v>
      </c>
      <c r="AH201" s="26">
        <v>60</v>
      </c>
      <c r="AI201" s="26">
        <v>10068914</v>
      </c>
      <c r="AJ201" s="27">
        <v>6.5000000000000002E-2</v>
      </c>
      <c r="AK201" s="27">
        <v>0</v>
      </c>
      <c r="AL201" s="27">
        <v>0.1</v>
      </c>
      <c r="AM201" s="27">
        <v>0.1</v>
      </c>
      <c r="AN201" s="27">
        <v>0.1</v>
      </c>
      <c r="AO201" s="27">
        <v>0</v>
      </c>
      <c r="AP201" s="27">
        <v>0</v>
      </c>
      <c r="AQ201" s="27">
        <v>0.36</v>
      </c>
      <c r="AR201" s="31" t="s">
        <v>1439</v>
      </c>
    </row>
    <row r="202" spans="1:44" x14ac:dyDescent="0.25">
      <c r="A202" s="22" t="s">
        <v>419</v>
      </c>
      <c r="B202" s="19" t="s">
        <v>420</v>
      </c>
      <c r="C202" s="26">
        <v>2932497</v>
      </c>
      <c r="D202" s="26">
        <v>146598</v>
      </c>
      <c r="E202" s="27">
        <v>2.0070000000000001</v>
      </c>
      <c r="F202" s="26">
        <v>31310</v>
      </c>
      <c r="G202" s="26">
        <v>93930</v>
      </c>
      <c r="H202" s="27">
        <v>0.25</v>
      </c>
      <c r="I202" s="26">
        <v>43324</v>
      </c>
      <c r="J202" s="27">
        <v>0.69899999999999995</v>
      </c>
      <c r="K202" s="26">
        <v>424244666</v>
      </c>
      <c r="L202" s="26">
        <v>126</v>
      </c>
      <c r="M202" s="26">
        <v>3367021</v>
      </c>
      <c r="N202" s="26">
        <v>168704</v>
      </c>
      <c r="O202" s="27">
        <v>0.42099999999999999</v>
      </c>
      <c r="P202" s="26">
        <v>141</v>
      </c>
      <c r="Q202" s="26">
        <v>143</v>
      </c>
      <c r="R202" s="26">
        <v>142</v>
      </c>
      <c r="S202" s="27">
        <v>1</v>
      </c>
      <c r="T202" s="27">
        <v>1.825</v>
      </c>
      <c r="U202" s="27">
        <v>0.159</v>
      </c>
      <c r="V202" s="26">
        <v>423277259</v>
      </c>
      <c r="W202" s="26">
        <v>425212073</v>
      </c>
      <c r="X202" s="26">
        <v>24616373</v>
      </c>
      <c r="Y202" s="26">
        <v>21256734</v>
      </c>
      <c r="Z202" s="26">
        <v>145</v>
      </c>
      <c r="AA202" s="26">
        <v>126</v>
      </c>
      <c r="AB202" s="28">
        <v>0.37430000000000002</v>
      </c>
      <c r="AC202" s="26">
        <v>0</v>
      </c>
      <c r="AD202" s="27">
        <v>0.1283</v>
      </c>
      <c r="AE202" s="27">
        <v>0.82499999999999996</v>
      </c>
      <c r="AF202" s="26">
        <v>126</v>
      </c>
      <c r="AG202" s="26">
        <v>103</v>
      </c>
      <c r="AH202" s="26">
        <v>130</v>
      </c>
      <c r="AI202" s="26">
        <v>3270862</v>
      </c>
      <c r="AJ202" s="27">
        <v>0.151</v>
      </c>
      <c r="AK202" s="27">
        <v>0.31</v>
      </c>
      <c r="AL202" s="27">
        <v>0.41</v>
      </c>
      <c r="AM202" s="27">
        <v>0.31</v>
      </c>
      <c r="AN202" s="27">
        <v>0.31</v>
      </c>
      <c r="AO202" s="27">
        <v>0.23899999999999999</v>
      </c>
      <c r="AP202" s="27">
        <v>0</v>
      </c>
      <c r="AQ202" s="27">
        <v>0.36</v>
      </c>
      <c r="AR202" s="31" t="s">
        <v>1439</v>
      </c>
    </row>
    <row r="203" spans="1:44" x14ac:dyDescent="0.25">
      <c r="A203" s="22" t="s">
        <v>421</v>
      </c>
      <c r="B203" s="19" t="s">
        <v>422</v>
      </c>
      <c r="C203" s="26">
        <v>451178</v>
      </c>
      <c r="D203" s="26">
        <v>165475</v>
      </c>
      <c r="E203" s="27">
        <v>0.53800000000000003</v>
      </c>
      <c r="F203" s="26">
        <v>20624</v>
      </c>
      <c r="G203" s="26">
        <v>61872</v>
      </c>
      <c r="H203" s="27">
        <v>0.72599999999999998</v>
      </c>
      <c r="I203" s="26">
        <v>8632</v>
      </c>
      <c r="J203" s="27">
        <v>0.92</v>
      </c>
      <c r="K203" s="26">
        <v>312130743</v>
      </c>
      <c r="L203" s="26">
        <v>621</v>
      </c>
      <c r="M203" s="26">
        <v>502625</v>
      </c>
      <c r="N203" s="26">
        <v>188924</v>
      </c>
      <c r="O203" s="27">
        <v>0.47199999999999998</v>
      </c>
      <c r="P203" s="26">
        <v>681</v>
      </c>
      <c r="Q203" s="26">
        <v>661</v>
      </c>
      <c r="R203" s="26">
        <v>681</v>
      </c>
      <c r="S203" s="27">
        <v>1</v>
      </c>
      <c r="T203" s="27">
        <v>1.752</v>
      </c>
      <c r="U203" s="27">
        <v>0.72799999999999998</v>
      </c>
      <c r="V203" s="26">
        <v>304376172</v>
      </c>
      <c r="W203" s="26">
        <v>319885315</v>
      </c>
      <c r="X203" s="26">
        <v>115200052</v>
      </c>
      <c r="Y203" s="26">
        <v>117322082</v>
      </c>
      <c r="Z203" s="26">
        <v>709</v>
      </c>
      <c r="AA203" s="26">
        <v>619</v>
      </c>
      <c r="AB203" s="28">
        <v>0.44330000000000003</v>
      </c>
      <c r="AC203" s="26">
        <v>9</v>
      </c>
      <c r="AD203" s="27">
        <v>0.1149</v>
      </c>
      <c r="AE203" s="27">
        <v>0.752</v>
      </c>
      <c r="AF203" s="26">
        <v>621</v>
      </c>
      <c r="AG203" s="26">
        <v>616</v>
      </c>
      <c r="AH203" s="26">
        <v>656</v>
      </c>
      <c r="AI203" s="26">
        <v>487630</v>
      </c>
      <c r="AJ203" s="27">
        <v>0.9</v>
      </c>
      <c r="AK203" s="27">
        <v>0.87</v>
      </c>
      <c r="AL203" s="27">
        <v>0.95</v>
      </c>
      <c r="AM203" s="27">
        <v>0.87</v>
      </c>
      <c r="AN203" s="27">
        <v>0.90800000000000003</v>
      </c>
      <c r="AO203" s="27">
        <v>0.51300000000000001</v>
      </c>
      <c r="AP203" s="27">
        <v>0.76100000000000001</v>
      </c>
      <c r="AQ203" s="27">
        <v>0.76100000000000001</v>
      </c>
      <c r="AR203" s="31" t="s">
        <v>1439</v>
      </c>
    </row>
    <row r="204" spans="1:44" x14ac:dyDescent="0.25">
      <c r="A204" s="22" t="s">
        <v>423</v>
      </c>
      <c r="B204" s="19" t="s">
        <v>424</v>
      </c>
      <c r="C204" s="26">
        <v>473780</v>
      </c>
      <c r="D204" s="26">
        <v>217450</v>
      </c>
      <c r="E204" s="27">
        <v>0.63600000000000001</v>
      </c>
      <c r="F204" s="26">
        <v>15012</v>
      </c>
      <c r="G204" s="26">
        <v>45036</v>
      </c>
      <c r="H204" s="27">
        <v>0.67600000000000005</v>
      </c>
      <c r="I204" s="26">
        <v>10444</v>
      </c>
      <c r="J204" s="27">
        <v>0.90500000000000003</v>
      </c>
      <c r="K204" s="26">
        <v>410635974</v>
      </c>
      <c r="L204" s="26">
        <v>748</v>
      </c>
      <c r="M204" s="26">
        <v>548978</v>
      </c>
      <c r="N204" s="26">
        <v>258149</v>
      </c>
      <c r="O204" s="27">
        <v>0.64500000000000002</v>
      </c>
      <c r="P204" s="26">
        <v>956</v>
      </c>
      <c r="Q204" s="26">
        <v>980</v>
      </c>
      <c r="R204" s="26">
        <v>968</v>
      </c>
      <c r="S204" s="27">
        <v>1</v>
      </c>
      <c r="T204" s="27">
        <v>1.4870000000000001</v>
      </c>
      <c r="U204" s="27">
        <v>0.59799999999999998</v>
      </c>
      <c r="V204" s="26">
        <v>400555193</v>
      </c>
      <c r="W204" s="26">
        <v>420716756</v>
      </c>
      <c r="X204" s="26">
        <v>164142753</v>
      </c>
      <c r="Y204" s="26">
        <v>193096077</v>
      </c>
      <c r="Z204" s="26">
        <v>888</v>
      </c>
      <c r="AA204" s="26">
        <v>860</v>
      </c>
      <c r="AB204" s="28">
        <v>0.4355</v>
      </c>
      <c r="AC204" s="26">
        <v>35</v>
      </c>
      <c r="AD204" s="27">
        <v>0.1434</v>
      </c>
      <c r="AE204" s="27">
        <v>0.48699999999999999</v>
      </c>
      <c r="AF204" s="26">
        <v>1807</v>
      </c>
      <c r="AG204" s="26">
        <v>839</v>
      </c>
      <c r="AH204" s="26">
        <v>782</v>
      </c>
      <c r="AI204" s="26">
        <v>538000</v>
      </c>
      <c r="AJ204" s="27">
        <v>0.77400000000000002</v>
      </c>
      <c r="AK204" s="27">
        <v>0.83599999999999997</v>
      </c>
      <c r="AL204" s="27">
        <v>0.93600000000000005</v>
      </c>
      <c r="AM204" s="27">
        <v>0.83599999999999997</v>
      </c>
      <c r="AN204" s="27">
        <v>0.83599999999999997</v>
      </c>
      <c r="AO204" s="27">
        <v>0.60199999999999998</v>
      </c>
      <c r="AP204" s="27">
        <v>0.73599999999999999</v>
      </c>
      <c r="AQ204" s="27">
        <v>0.73599999999999999</v>
      </c>
      <c r="AR204" s="31" t="s">
        <v>1439</v>
      </c>
    </row>
    <row r="205" spans="1:44" x14ac:dyDescent="0.25">
      <c r="A205" s="22" t="s">
        <v>425</v>
      </c>
      <c r="B205" s="19" t="s">
        <v>426</v>
      </c>
      <c r="C205" s="26">
        <v>306711</v>
      </c>
      <c r="D205" s="26">
        <v>137175</v>
      </c>
      <c r="E205" s="27">
        <v>0.40500000000000003</v>
      </c>
      <c r="F205" s="26">
        <v>13582</v>
      </c>
      <c r="G205" s="26">
        <v>40746</v>
      </c>
      <c r="H205" s="27">
        <v>0.79400000000000004</v>
      </c>
      <c r="I205" s="26">
        <v>8615</v>
      </c>
      <c r="J205" s="27">
        <v>0.94</v>
      </c>
      <c r="K205" s="26">
        <v>394483633</v>
      </c>
      <c r="L205" s="26">
        <v>1084</v>
      </c>
      <c r="M205" s="26">
        <v>363914</v>
      </c>
      <c r="N205" s="26">
        <v>167292</v>
      </c>
      <c r="O205" s="27">
        <v>0.41799999999999998</v>
      </c>
      <c r="P205" s="26">
        <v>1327</v>
      </c>
      <c r="Q205" s="26">
        <v>1356</v>
      </c>
      <c r="R205" s="26">
        <v>1342</v>
      </c>
      <c r="S205" s="27">
        <v>1</v>
      </c>
      <c r="T205" s="27">
        <v>1.494</v>
      </c>
      <c r="U205" s="27">
        <v>0.90900000000000003</v>
      </c>
      <c r="V205" s="26">
        <v>383494904</v>
      </c>
      <c r="W205" s="26">
        <v>405472362</v>
      </c>
      <c r="X205" s="26">
        <v>169268638</v>
      </c>
      <c r="Y205" s="26">
        <v>181345471</v>
      </c>
      <c r="Z205" s="26">
        <v>1322</v>
      </c>
      <c r="AA205" s="26">
        <v>1089</v>
      </c>
      <c r="AB205" s="28">
        <v>0.67659999999999998</v>
      </c>
      <c r="AC205" s="26">
        <v>6</v>
      </c>
      <c r="AD205" s="27">
        <v>7.8899999999999998E-2</v>
      </c>
      <c r="AE205" s="27">
        <v>0.49399999999999999</v>
      </c>
      <c r="AF205" s="26">
        <v>1110</v>
      </c>
      <c r="AG205" s="26">
        <v>1110</v>
      </c>
      <c r="AH205" s="26">
        <v>1083</v>
      </c>
      <c r="AI205" s="26">
        <v>374397</v>
      </c>
      <c r="AJ205" s="27">
        <v>0.9</v>
      </c>
      <c r="AK205" s="27">
        <v>0.83099999999999996</v>
      </c>
      <c r="AL205" s="27">
        <v>0.93100000000000005</v>
      </c>
      <c r="AM205" s="27">
        <v>0.91700000000000004</v>
      </c>
      <c r="AN205" s="27">
        <v>0.95699999999999996</v>
      </c>
      <c r="AO205" s="27">
        <v>0.65700000000000003</v>
      </c>
      <c r="AP205" s="27">
        <v>0.81699999999999995</v>
      </c>
      <c r="AQ205" s="27">
        <v>0.81699999999999995</v>
      </c>
      <c r="AR205" s="31" t="s">
        <v>1439</v>
      </c>
    </row>
    <row r="206" spans="1:44" x14ac:dyDescent="0.25">
      <c r="A206" s="22" t="s">
        <v>427</v>
      </c>
      <c r="B206" s="19" t="s">
        <v>428</v>
      </c>
      <c r="C206" s="26">
        <v>296289</v>
      </c>
      <c r="D206" s="26">
        <v>153668</v>
      </c>
      <c r="E206" s="27">
        <v>0.42599999999999999</v>
      </c>
      <c r="F206" s="26">
        <v>16589</v>
      </c>
      <c r="G206" s="26">
        <v>49767</v>
      </c>
      <c r="H206" s="27">
        <v>0.78300000000000003</v>
      </c>
      <c r="I206" s="26">
        <v>9625</v>
      </c>
      <c r="J206" s="27">
        <v>0.93700000000000006</v>
      </c>
      <c r="K206" s="26">
        <v>342074058</v>
      </c>
      <c r="L206" s="26">
        <v>954</v>
      </c>
      <c r="M206" s="26">
        <v>358568</v>
      </c>
      <c r="N206" s="26">
        <v>191682</v>
      </c>
      <c r="O206" s="27">
        <v>0.47899999999999998</v>
      </c>
      <c r="P206" s="26">
        <v>1305</v>
      </c>
      <c r="Q206" s="26">
        <v>1339</v>
      </c>
      <c r="R206" s="26">
        <v>1322</v>
      </c>
      <c r="S206" s="27">
        <v>1</v>
      </c>
      <c r="T206" s="27">
        <v>1.5620000000000001</v>
      </c>
      <c r="U206" s="27">
        <v>0.89600000000000002</v>
      </c>
      <c r="V206" s="26">
        <v>331563709</v>
      </c>
      <c r="W206" s="26">
        <v>352584407</v>
      </c>
      <c r="X206" s="26">
        <v>156790453</v>
      </c>
      <c r="Y206" s="26">
        <v>182865162</v>
      </c>
      <c r="Z206" s="26">
        <v>1190</v>
      </c>
      <c r="AA206" s="26">
        <v>1057</v>
      </c>
      <c r="AB206" s="28">
        <v>0.54579999999999995</v>
      </c>
      <c r="AC206" s="26">
        <v>0</v>
      </c>
      <c r="AD206" s="27">
        <v>0.1517</v>
      </c>
      <c r="AE206" s="27">
        <v>0.56200000000000006</v>
      </c>
      <c r="AF206" s="26">
        <v>1077</v>
      </c>
      <c r="AG206" s="26">
        <v>959</v>
      </c>
      <c r="AH206" s="26">
        <v>984</v>
      </c>
      <c r="AI206" s="26">
        <v>358317</v>
      </c>
      <c r="AJ206" s="27">
        <v>0.9</v>
      </c>
      <c r="AK206" s="27">
        <v>0.84099999999999997</v>
      </c>
      <c r="AL206" s="27">
        <v>0.94099999999999995</v>
      </c>
      <c r="AM206" s="27">
        <v>0.92500000000000004</v>
      </c>
      <c r="AN206" s="27">
        <v>0.96599999999999997</v>
      </c>
      <c r="AO206" s="27">
        <v>0.69199999999999995</v>
      </c>
      <c r="AP206" s="27">
        <v>0.82499999999999996</v>
      </c>
      <c r="AQ206" s="27">
        <v>0.82499999999999996</v>
      </c>
      <c r="AR206" s="31" t="s">
        <v>1439</v>
      </c>
    </row>
    <row r="207" spans="1:44" x14ac:dyDescent="0.25">
      <c r="A207" s="22" t="s">
        <v>429</v>
      </c>
      <c r="B207" s="19" t="s">
        <v>430</v>
      </c>
      <c r="C207" s="26">
        <v>425549</v>
      </c>
      <c r="D207" s="26">
        <v>112804</v>
      </c>
      <c r="E207" s="27">
        <v>0.438</v>
      </c>
      <c r="F207" s="26">
        <v>13623</v>
      </c>
      <c r="G207" s="26">
        <v>40869</v>
      </c>
      <c r="H207" s="27">
        <v>0.77700000000000002</v>
      </c>
      <c r="I207" s="26">
        <v>7318</v>
      </c>
      <c r="J207" s="27">
        <v>0.93500000000000005</v>
      </c>
      <c r="K207" s="26">
        <v>365090053</v>
      </c>
      <c r="L207" s="26">
        <v>718</v>
      </c>
      <c r="M207" s="26">
        <v>508481</v>
      </c>
      <c r="N207" s="26">
        <v>137156</v>
      </c>
      <c r="O207" s="27">
        <v>0.34300000000000003</v>
      </c>
      <c r="P207" s="26">
        <v>926</v>
      </c>
      <c r="Q207" s="26">
        <v>927</v>
      </c>
      <c r="R207" s="26">
        <v>927</v>
      </c>
      <c r="S207" s="27">
        <v>1</v>
      </c>
      <c r="T207" s="27">
        <v>1.966</v>
      </c>
      <c r="U207" s="27">
        <v>0.86299999999999999</v>
      </c>
      <c r="V207" s="26">
        <v>358675502</v>
      </c>
      <c r="W207" s="26">
        <v>371504605</v>
      </c>
      <c r="X207" s="26">
        <v>95423391</v>
      </c>
      <c r="Y207" s="26">
        <v>98478233</v>
      </c>
      <c r="Z207" s="26">
        <v>873</v>
      </c>
      <c r="AA207" s="26">
        <v>770</v>
      </c>
      <c r="AB207" s="28">
        <v>0.70830000000000004</v>
      </c>
      <c r="AC207" s="26">
        <v>0</v>
      </c>
      <c r="AD207" s="27">
        <v>0.14580000000000001</v>
      </c>
      <c r="AE207" s="27">
        <v>0.96599999999999997</v>
      </c>
      <c r="AF207" s="26">
        <v>772</v>
      </c>
      <c r="AG207" s="26">
        <v>727</v>
      </c>
      <c r="AH207" s="26">
        <v>744</v>
      </c>
      <c r="AI207" s="26">
        <v>499334</v>
      </c>
      <c r="AJ207" s="27">
        <v>0.9</v>
      </c>
      <c r="AK207" s="27">
        <v>0.83599999999999997</v>
      </c>
      <c r="AL207" s="27">
        <v>0.93600000000000005</v>
      </c>
      <c r="AM207" s="27">
        <v>0.85499999999999998</v>
      </c>
      <c r="AN207" s="27">
        <v>0.89200000000000002</v>
      </c>
      <c r="AO207" s="27">
        <v>0.437</v>
      </c>
      <c r="AP207" s="27">
        <v>0.755</v>
      </c>
      <c r="AQ207" s="27">
        <v>0.755</v>
      </c>
      <c r="AR207" s="31" t="s">
        <v>1439</v>
      </c>
    </row>
    <row r="208" spans="1:44" x14ac:dyDescent="0.25">
      <c r="A208" s="22" t="s">
        <v>431</v>
      </c>
      <c r="B208" s="19" t="s">
        <v>432</v>
      </c>
      <c r="C208" s="26">
        <v>844821</v>
      </c>
      <c r="D208" s="26">
        <v>155738</v>
      </c>
      <c r="E208" s="27">
        <v>0.76</v>
      </c>
      <c r="F208" s="26">
        <v>16556</v>
      </c>
      <c r="G208" s="26">
        <v>49668</v>
      </c>
      <c r="H208" s="27">
        <v>0.61299999999999999</v>
      </c>
      <c r="I208" s="26">
        <v>15074</v>
      </c>
      <c r="J208" s="27">
        <v>0.88600000000000001</v>
      </c>
      <c r="K208" s="26">
        <v>534505090</v>
      </c>
      <c r="L208" s="26">
        <v>516</v>
      </c>
      <c r="M208" s="26">
        <v>1035862</v>
      </c>
      <c r="N208" s="26">
        <v>193465</v>
      </c>
      <c r="O208" s="27">
        <v>0.48299999999999998</v>
      </c>
      <c r="P208" s="26">
        <v>598</v>
      </c>
      <c r="Q208" s="26">
        <v>608</v>
      </c>
      <c r="R208" s="26">
        <v>603</v>
      </c>
      <c r="S208" s="27">
        <v>1</v>
      </c>
      <c r="T208" s="27">
        <v>1.9350000000000001</v>
      </c>
      <c r="U208" s="27">
        <v>0.53200000000000003</v>
      </c>
      <c r="V208" s="26">
        <v>527479443</v>
      </c>
      <c r="W208" s="26">
        <v>541530738</v>
      </c>
      <c r="X208" s="26">
        <v>96438210</v>
      </c>
      <c r="Y208" s="26">
        <v>99828395</v>
      </c>
      <c r="Z208" s="26">
        <v>641</v>
      </c>
      <c r="AA208" s="26">
        <v>494</v>
      </c>
      <c r="AB208" s="28">
        <v>0.51590000000000003</v>
      </c>
      <c r="AC208" s="26">
        <v>0</v>
      </c>
      <c r="AD208" s="27">
        <v>0.19739999999999999</v>
      </c>
      <c r="AE208" s="27">
        <v>0.93500000000000005</v>
      </c>
      <c r="AF208" s="26">
        <v>493</v>
      </c>
      <c r="AG208" s="26">
        <v>489</v>
      </c>
      <c r="AH208" s="26">
        <v>541</v>
      </c>
      <c r="AI208" s="26">
        <v>1000981</v>
      </c>
      <c r="AJ208" s="27">
        <v>0.71099999999999997</v>
      </c>
      <c r="AK208" s="27">
        <v>0.65400000000000003</v>
      </c>
      <c r="AL208" s="27">
        <v>0.754</v>
      </c>
      <c r="AM208" s="27">
        <v>0.65400000000000003</v>
      </c>
      <c r="AN208" s="27">
        <v>0.68100000000000005</v>
      </c>
      <c r="AO208" s="27">
        <v>0.40799999999999997</v>
      </c>
      <c r="AP208" s="27">
        <v>0.50900000000000001</v>
      </c>
      <c r="AQ208" s="27">
        <v>0.50900000000000001</v>
      </c>
      <c r="AR208" s="31" t="s">
        <v>1439</v>
      </c>
    </row>
    <row r="209" spans="1:44" x14ac:dyDescent="0.25">
      <c r="A209" s="22" t="s">
        <v>433</v>
      </c>
      <c r="B209" s="19" t="s">
        <v>434</v>
      </c>
      <c r="C209" s="26">
        <v>657333</v>
      </c>
      <c r="D209" s="26">
        <v>187809</v>
      </c>
      <c r="E209" s="27">
        <v>0.69899999999999995</v>
      </c>
      <c r="F209" s="26">
        <v>19601</v>
      </c>
      <c r="G209" s="26">
        <v>58803</v>
      </c>
      <c r="H209" s="27">
        <v>0.64400000000000002</v>
      </c>
      <c r="I209" s="26">
        <v>13395</v>
      </c>
      <c r="J209" s="27">
        <v>0.89600000000000002</v>
      </c>
      <c r="K209" s="26">
        <v>116308184</v>
      </c>
      <c r="L209" s="26">
        <v>165</v>
      </c>
      <c r="M209" s="26">
        <v>704898</v>
      </c>
      <c r="N209" s="26">
        <v>206021</v>
      </c>
      <c r="O209" s="27">
        <v>0.51500000000000001</v>
      </c>
      <c r="P209" s="26">
        <v>174</v>
      </c>
      <c r="Q209" s="26">
        <v>195</v>
      </c>
      <c r="R209" s="26">
        <v>185</v>
      </c>
      <c r="S209" s="27">
        <v>1</v>
      </c>
      <c r="T209" s="27">
        <v>2</v>
      </c>
      <c r="U209" s="27">
        <v>0.57499999999999996</v>
      </c>
      <c r="V209" s="26">
        <v>113638957</v>
      </c>
      <c r="W209" s="26">
        <v>118977412</v>
      </c>
      <c r="X209" s="26">
        <v>32281889</v>
      </c>
      <c r="Y209" s="26">
        <v>33993543</v>
      </c>
      <c r="Z209" s="26">
        <v>181</v>
      </c>
      <c r="AA209" s="26">
        <v>165</v>
      </c>
      <c r="AB209" s="28">
        <v>0.60919999999999996</v>
      </c>
      <c r="AC209" s="26">
        <v>0</v>
      </c>
      <c r="AD209" s="27">
        <v>0.27100000000000002</v>
      </c>
      <c r="AE209" s="27">
        <v>1.018</v>
      </c>
      <c r="AF209" s="26">
        <v>165</v>
      </c>
      <c r="AG209" s="26">
        <v>152</v>
      </c>
      <c r="AH209" s="26">
        <v>170</v>
      </c>
      <c r="AI209" s="26">
        <v>699867</v>
      </c>
      <c r="AJ209" s="27">
        <v>0.75700000000000001</v>
      </c>
      <c r="AK209" s="27">
        <v>0.79600000000000004</v>
      </c>
      <c r="AL209" s="27">
        <v>0.89600000000000002</v>
      </c>
      <c r="AM209" s="27">
        <v>0.78500000000000003</v>
      </c>
      <c r="AN209" s="27">
        <v>0.81899999999999995</v>
      </c>
      <c r="AO209" s="27">
        <v>0.52100000000000002</v>
      </c>
      <c r="AP209" s="27">
        <v>0.65700000000000003</v>
      </c>
      <c r="AQ209" s="27">
        <v>0.65700000000000003</v>
      </c>
      <c r="AR209" s="31" t="s">
        <v>1439</v>
      </c>
    </row>
    <row r="210" spans="1:44" x14ac:dyDescent="0.25">
      <c r="A210" s="22" t="s">
        <v>435</v>
      </c>
      <c r="B210" s="19" t="s">
        <v>436</v>
      </c>
      <c r="C210" s="26">
        <v>8788392</v>
      </c>
      <c r="D210" s="26">
        <v>302365</v>
      </c>
      <c r="E210" s="27">
        <v>5.7949999999999999</v>
      </c>
      <c r="F210" s="26">
        <v>29721</v>
      </c>
      <c r="G210" s="26">
        <v>89163</v>
      </c>
      <c r="H210" s="27">
        <v>0.25</v>
      </c>
      <c r="I210" s="26">
        <v>38912</v>
      </c>
      <c r="J210" s="27">
        <v>0.5</v>
      </c>
      <c r="K210" s="26">
        <v>2154102028</v>
      </c>
      <c r="L210" s="26">
        <v>200</v>
      </c>
      <c r="M210" s="26">
        <v>10770510</v>
      </c>
      <c r="N210" s="26">
        <v>371909</v>
      </c>
      <c r="O210" s="27">
        <v>0.93</v>
      </c>
      <c r="P210" s="26">
        <v>262</v>
      </c>
      <c r="Q210" s="26">
        <v>286</v>
      </c>
      <c r="R210" s="26">
        <v>274</v>
      </c>
      <c r="S210" s="27">
        <v>1</v>
      </c>
      <c r="T210" s="27">
        <v>1.871</v>
      </c>
      <c r="U210" s="27">
        <v>0</v>
      </c>
      <c r="V210" s="26">
        <v>2146259622</v>
      </c>
      <c r="W210" s="26">
        <v>2161944434</v>
      </c>
      <c r="X210" s="26">
        <v>63384517</v>
      </c>
      <c r="Y210" s="26">
        <v>74381949</v>
      </c>
      <c r="Z210" s="26">
        <v>246</v>
      </c>
      <c r="AA210" s="26">
        <v>218</v>
      </c>
      <c r="AB210" s="28">
        <v>0.48170000000000002</v>
      </c>
      <c r="AC210" s="26">
        <v>0</v>
      </c>
      <c r="AD210" s="27">
        <v>0.11600000000000001</v>
      </c>
      <c r="AE210" s="27">
        <v>0.871</v>
      </c>
      <c r="AF210" s="26">
        <v>218</v>
      </c>
      <c r="AG210" s="26">
        <v>190</v>
      </c>
      <c r="AH210" s="26">
        <v>207</v>
      </c>
      <c r="AI210" s="26">
        <v>10444176</v>
      </c>
      <c r="AJ210" s="27">
        <v>6.5000000000000002E-2</v>
      </c>
      <c r="AK210" s="27">
        <v>0</v>
      </c>
      <c r="AL210" s="27">
        <v>0.1</v>
      </c>
      <c r="AM210" s="27">
        <v>0.1</v>
      </c>
      <c r="AN210" s="27">
        <v>0.1</v>
      </c>
      <c r="AO210" s="27">
        <v>0</v>
      </c>
      <c r="AP210" s="27">
        <v>0</v>
      </c>
      <c r="AQ210" s="27">
        <v>0.36</v>
      </c>
      <c r="AR210" s="31" t="s">
        <v>1439</v>
      </c>
    </row>
    <row r="211" spans="1:44" x14ac:dyDescent="0.25">
      <c r="A211" s="22" t="s">
        <v>437</v>
      </c>
      <c r="B211" s="19" t="s">
        <v>438</v>
      </c>
      <c r="C211" s="26">
        <v>344701</v>
      </c>
      <c r="D211" s="26">
        <v>139540</v>
      </c>
      <c r="E211" s="27">
        <v>0.432</v>
      </c>
      <c r="F211" s="26">
        <v>14665</v>
      </c>
      <c r="G211" s="26">
        <v>43995</v>
      </c>
      <c r="H211" s="27">
        <v>0.78</v>
      </c>
      <c r="I211" s="26">
        <v>7498</v>
      </c>
      <c r="J211" s="27">
        <v>0.93600000000000005</v>
      </c>
      <c r="K211" s="26">
        <v>428354716</v>
      </c>
      <c r="L211" s="26">
        <v>1062</v>
      </c>
      <c r="M211" s="26">
        <v>403347</v>
      </c>
      <c r="N211" s="26">
        <v>166476</v>
      </c>
      <c r="O211" s="27">
        <v>0.41599999999999998</v>
      </c>
      <c r="P211" s="26">
        <v>1251</v>
      </c>
      <c r="Q211" s="26">
        <v>1315</v>
      </c>
      <c r="R211" s="26">
        <v>1283</v>
      </c>
      <c r="S211" s="27">
        <v>1</v>
      </c>
      <c r="T211" s="27">
        <v>1.7529999999999999</v>
      </c>
      <c r="U211" s="27">
        <v>0.875</v>
      </c>
      <c r="V211" s="26">
        <v>419972195</v>
      </c>
      <c r="W211" s="26">
        <v>436737238</v>
      </c>
      <c r="X211" s="26">
        <v>162866549</v>
      </c>
      <c r="Y211" s="26">
        <v>176798220</v>
      </c>
      <c r="Z211" s="26">
        <v>1267</v>
      </c>
      <c r="AA211" s="26">
        <v>1011</v>
      </c>
      <c r="AB211" s="28">
        <v>0.49430000000000002</v>
      </c>
      <c r="AC211" s="26">
        <v>0</v>
      </c>
      <c r="AD211" s="27">
        <v>0.12790000000000001</v>
      </c>
      <c r="AE211" s="27">
        <v>0.753</v>
      </c>
      <c r="AF211" s="26">
        <v>1014</v>
      </c>
      <c r="AG211" s="26">
        <v>994</v>
      </c>
      <c r="AH211" s="26">
        <v>1091</v>
      </c>
      <c r="AI211" s="26">
        <v>400309</v>
      </c>
      <c r="AJ211" s="27">
        <v>0.9</v>
      </c>
      <c r="AK211" s="27">
        <v>0.85799999999999998</v>
      </c>
      <c r="AL211" s="27">
        <v>0.95</v>
      </c>
      <c r="AM211" s="27">
        <v>0.90400000000000003</v>
      </c>
      <c r="AN211" s="27">
        <v>0.94399999999999995</v>
      </c>
      <c r="AO211" s="27">
        <v>0.53</v>
      </c>
      <c r="AP211" s="27">
        <v>0.80400000000000005</v>
      </c>
      <c r="AQ211" s="27">
        <v>0.80400000000000005</v>
      </c>
      <c r="AR211" s="31" t="s">
        <v>1439</v>
      </c>
    </row>
    <row r="212" spans="1:44" x14ac:dyDescent="0.25">
      <c r="A212" s="22" t="s">
        <v>439</v>
      </c>
      <c r="B212" s="19" t="s">
        <v>440</v>
      </c>
      <c r="C212" s="26">
        <v>207721</v>
      </c>
      <c r="D212" s="26">
        <v>109815</v>
      </c>
      <c r="E212" s="27">
        <v>0.30099999999999999</v>
      </c>
      <c r="F212" s="26">
        <v>12452</v>
      </c>
      <c r="G212" s="26">
        <v>37356</v>
      </c>
      <c r="H212" s="27">
        <v>0.84699999999999998</v>
      </c>
      <c r="I212" s="26">
        <v>4367</v>
      </c>
      <c r="J212" s="27">
        <v>0.95499999999999996</v>
      </c>
      <c r="K212" s="26">
        <v>517811262</v>
      </c>
      <c r="L212" s="26">
        <v>2055</v>
      </c>
      <c r="M212" s="26">
        <v>251976</v>
      </c>
      <c r="N212" s="26">
        <v>138457</v>
      </c>
      <c r="O212" s="27">
        <v>0.34599999999999997</v>
      </c>
      <c r="P212" s="26">
        <v>2634</v>
      </c>
      <c r="Q212" s="26">
        <v>2555</v>
      </c>
      <c r="R212" s="26">
        <v>2634</v>
      </c>
      <c r="S212" s="27">
        <v>1</v>
      </c>
      <c r="T212" s="27">
        <v>1.496</v>
      </c>
      <c r="U212" s="27">
        <v>0.91</v>
      </c>
      <c r="V212" s="26">
        <v>497415785</v>
      </c>
      <c r="W212" s="26">
        <v>538206740</v>
      </c>
      <c r="X212" s="26">
        <v>276541420</v>
      </c>
      <c r="Y212" s="26">
        <v>284531069</v>
      </c>
      <c r="Z212" s="26">
        <v>2591</v>
      </c>
      <c r="AA212" s="26">
        <v>2037</v>
      </c>
      <c r="AB212" s="28">
        <v>0.60499999999999998</v>
      </c>
      <c r="AC212" s="26">
        <v>11</v>
      </c>
      <c r="AD212" s="27">
        <v>0.15409999999999999</v>
      </c>
      <c r="AE212" s="27">
        <v>0.496</v>
      </c>
      <c r="AF212" s="26">
        <v>2042</v>
      </c>
      <c r="AG212" s="26">
        <v>2039</v>
      </c>
      <c r="AH212" s="26">
        <v>2103</v>
      </c>
      <c r="AI212" s="26">
        <v>255923</v>
      </c>
      <c r="AJ212" s="27">
        <v>0.9</v>
      </c>
      <c r="AK212" s="27">
        <v>0.88900000000000001</v>
      </c>
      <c r="AL212" s="27">
        <v>0.95</v>
      </c>
      <c r="AM212" s="27">
        <v>0.95</v>
      </c>
      <c r="AN212" s="27">
        <v>0.98</v>
      </c>
      <c r="AO212" s="27">
        <v>0.51300000000000001</v>
      </c>
      <c r="AP212" s="27">
        <v>0.875</v>
      </c>
      <c r="AQ212" s="27">
        <v>0.875</v>
      </c>
      <c r="AR212" s="31" t="s">
        <v>1439</v>
      </c>
    </row>
    <row r="213" spans="1:44" x14ac:dyDescent="0.25">
      <c r="A213" s="22" t="s">
        <v>441</v>
      </c>
      <c r="B213" s="19" t="s">
        <v>442</v>
      </c>
      <c r="C213" s="26">
        <v>338244</v>
      </c>
      <c r="D213" s="26">
        <v>129887</v>
      </c>
      <c r="E213" s="27">
        <v>0.41299999999999998</v>
      </c>
      <c r="F213" s="26">
        <v>11526</v>
      </c>
      <c r="G213" s="26">
        <v>34578</v>
      </c>
      <c r="H213" s="27">
        <v>0.79</v>
      </c>
      <c r="I213" s="26">
        <v>4886</v>
      </c>
      <c r="J213" s="27">
        <v>0.93899999999999995</v>
      </c>
      <c r="K213" s="26">
        <v>717338883</v>
      </c>
      <c r="L213" s="26">
        <v>1757</v>
      </c>
      <c r="M213" s="26">
        <v>408274</v>
      </c>
      <c r="N213" s="26">
        <v>159235</v>
      </c>
      <c r="O213" s="27">
        <v>0.39800000000000002</v>
      </c>
      <c r="P213" s="26">
        <v>2186</v>
      </c>
      <c r="Q213" s="26">
        <v>2149</v>
      </c>
      <c r="R213" s="26">
        <v>2186</v>
      </c>
      <c r="S213" s="27">
        <v>1</v>
      </c>
      <c r="T213" s="27">
        <v>1.7110000000000001</v>
      </c>
      <c r="U213" s="27">
        <v>0.85299999999999998</v>
      </c>
      <c r="V213" s="26">
        <v>706099741</v>
      </c>
      <c r="W213" s="26">
        <v>728578026</v>
      </c>
      <c r="X213" s="26">
        <v>266030905</v>
      </c>
      <c r="Y213" s="26">
        <v>279777294</v>
      </c>
      <c r="Z213" s="26">
        <v>2154</v>
      </c>
      <c r="AA213" s="26">
        <v>1751</v>
      </c>
      <c r="AB213" s="28">
        <v>0.45540000000000003</v>
      </c>
      <c r="AC213" s="26">
        <v>2</v>
      </c>
      <c r="AD213" s="27">
        <v>0.121</v>
      </c>
      <c r="AE213" s="27">
        <v>0.71099999999999997</v>
      </c>
      <c r="AF213" s="26">
        <v>1752</v>
      </c>
      <c r="AG213" s="26">
        <v>1796</v>
      </c>
      <c r="AH213" s="26">
        <v>1837</v>
      </c>
      <c r="AI213" s="26">
        <v>396612</v>
      </c>
      <c r="AJ213" s="27">
        <v>0.9</v>
      </c>
      <c r="AK213" s="27">
        <v>0.85899999999999999</v>
      </c>
      <c r="AL213" s="27">
        <v>0.95</v>
      </c>
      <c r="AM213" s="27">
        <v>0.90600000000000003</v>
      </c>
      <c r="AN213" s="27">
        <v>0.90600000000000003</v>
      </c>
      <c r="AO213" s="27">
        <v>0.317</v>
      </c>
      <c r="AP213" s="27">
        <v>0.80600000000000005</v>
      </c>
      <c r="AQ213" s="27">
        <v>0.80600000000000005</v>
      </c>
      <c r="AR213" s="31" t="s">
        <v>1439</v>
      </c>
    </row>
    <row r="214" spans="1:44" x14ac:dyDescent="0.25">
      <c r="A214" s="22" t="s">
        <v>443</v>
      </c>
      <c r="B214" s="19" t="s">
        <v>444</v>
      </c>
      <c r="C214" s="26">
        <v>1308603</v>
      </c>
      <c r="D214" s="26">
        <v>199250</v>
      </c>
      <c r="E214" s="27">
        <v>1.1100000000000001</v>
      </c>
      <c r="F214" s="26">
        <v>18915</v>
      </c>
      <c r="G214" s="26">
        <v>56745</v>
      </c>
      <c r="H214" s="27">
        <v>0.434</v>
      </c>
      <c r="I214" s="26">
        <v>19102</v>
      </c>
      <c r="J214" s="27">
        <v>0.83399999999999996</v>
      </c>
      <c r="K214" s="26">
        <v>660519307</v>
      </c>
      <c r="L214" s="26">
        <v>431</v>
      </c>
      <c r="M214" s="26">
        <v>1532527</v>
      </c>
      <c r="N214" s="26">
        <v>235310</v>
      </c>
      <c r="O214" s="27">
        <v>0.58799999999999997</v>
      </c>
      <c r="P214" s="26">
        <v>536</v>
      </c>
      <c r="Q214" s="26">
        <v>548</v>
      </c>
      <c r="R214" s="26">
        <v>542</v>
      </c>
      <c r="S214" s="27">
        <v>1</v>
      </c>
      <c r="T214" s="27">
        <v>1.823</v>
      </c>
      <c r="U214" s="27">
        <v>0.36799999999999999</v>
      </c>
      <c r="V214" s="26">
        <v>654959541</v>
      </c>
      <c r="W214" s="26">
        <v>666079074</v>
      </c>
      <c r="X214" s="26">
        <v>87509057</v>
      </c>
      <c r="Y214" s="26">
        <v>101418742</v>
      </c>
      <c r="Z214" s="26">
        <v>509</v>
      </c>
      <c r="AA214" s="26">
        <v>452</v>
      </c>
      <c r="AB214" s="28">
        <v>0.47810000000000002</v>
      </c>
      <c r="AC214" s="26">
        <v>0</v>
      </c>
      <c r="AD214" s="27">
        <v>0.1928</v>
      </c>
      <c r="AE214" s="27">
        <v>0.82299999999999995</v>
      </c>
      <c r="AF214" s="26">
        <v>453</v>
      </c>
      <c r="AG214" s="26">
        <v>437</v>
      </c>
      <c r="AH214" s="26">
        <v>450</v>
      </c>
      <c r="AI214" s="26">
        <v>1480175</v>
      </c>
      <c r="AJ214" s="27">
        <v>0.51300000000000001</v>
      </c>
      <c r="AK214" s="27">
        <v>0.53900000000000003</v>
      </c>
      <c r="AL214" s="27">
        <v>0.63900000000000001</v>
      </c>
      <c r="AM214" s="27">
        <v>0.53900000000000003</v>
      </c>
      <c r="AN214" s="27">
        <v>0.53900000000000003</v>
      </c>
      <c r="AO214" s="27">
        <v>0.36</v>
      </c>
      <c r="AP214" s="27">
        <v>0.27300000000000002</v>
      </c>
      <c r="AQ214" s="27">
        <v>0.36</v>
      </c>
      <c r="AR214" s="31" t="s">
        <v>1439</v>
      </c>
    </row>
    <row r="215" spans="1:44" x14ac:dyDescent="0.25">
      <c r="A215" s="22" t="s">
        <v>445</v>
      </c>
      <c r="B215" s="19" t="s">
        <v>446</v>
      </c>
      <c r="C215" s="26">
        <v>214877</v>
      </c>
      <c r="D215" s="26">
        <v>61661</v>
      </c>
      <c r="E215" s="27">
        <v>0.22800000000000001</v>
      </c>
      <c r="F215" s="26">
        <v>10419</v>
      </c>
      <c r="G215" s="26">
        <v>31257</v>
      </c>
      <c r="H215" s="27">
        <v>0.88400000000000001</v>
      </c>
      <c r="I215" s="26">
        <v>756</v>
      </c>
      <c r="J215" s="27">
        <v>0.96599999999999997</v>
      </c>
      <c r="K215" s="26">
        <v>829895657</v>
      </c>
      <c r="L215" s="26">
        <v>3323</v>
      </c>
      <c r="M215" s="26">
        <v>249742</v>
      </c>
      <c r="N215" s="26">
        <v>72053</v>
      </c>
      <c r="O215" s="27">
        <v>0.18</v>
      </c>
      <c r="P215" s="26">
        <v>4050</v>
      </c>
      <c r="Q215" s="26">
        <v>4030</v>
      </c>
      <c r="R215" s="26">
        <v>4050</v>
      </c>
      <c r="S215" s="27">
        <v>1</v>
      </c>
      <c r="T215" s="27">
        <v>1.7250000000000001</v>
      </c>
      <c r="U215" s="27">
        <v>0.91</v>
      </c>
      <c r="V215" s="26">
        <v>825422567</v>
      </c>
      <c r="W215" s="26">
        <v>834368747</v>
      </c>
      <c r="X215" s="26">
        <v>236615690</v>
      </c>
      <c r="Y215" s="26">
        <v>239432122</v>
      </c>
      <c r="Z215" s="26">
        <v>3883</v>
      </c>
      <c r="AA215" s="26">
        <v>3491</v>
      </c>
      <c r="AB215" s="28">
        <v>0.50509999999999999</v>
      </c>
      <c r="AC215" s="26">
        <v>154</v>
      </c>
      <c r="AD215" s="27">
        <v>0.19400000000000001</v>
      </c>
      <c r="AE215" s="27">
        <v>0.72499999999999998</v>
      </c>
      <c r="AF215" s="26">
        <v>3491</v>
      </c>
      <c r="AG215" s="26">
        <v>3520</v>
      </c>
      <c r="AH215" s="26">
        <v>3343</v>
      </c>
      <c r="AI215" s="26">
        <v>249586</v>
      </c>
      <c r="AJ215" s="27">
        <v>0.9</v>
      </c>
      <c r="AK215" s="27">
        <v>0.93100000000000005</v>
      </c>
      <c r="AL215" s="27">
        <v>0.95</v>
      </c>
      <c r="AM215" s="27">
        <v>0.95</v>
      </c>
      <c r="AN215" s="27">
        <v>0.98</v>
      </c>
      <c r="AO215" s="27">
        <v>0</v>
      </c>
      <c r="AP215" s="27">
        <v>0.878</v>
      </c>
      <c r="AQ215" s="27">
        <v>0.878</v>
      </c>
      <c r="AR215" s="31" t="s">
        <v>1439</v>
      </c>
    </row>
    <row r="216" spans="1:44" x14ac:dyDescent="0.25">
      <c r="A216" s="22" t="s">
        <v>447</v>
      </c>
      <c r="B216" s="19" t="s">
        <v>448</v>
      </c>
      <c r="C216" s="26">
        <v>533477</v>
      </c>
      <c r="D216" s="26">
        <v>139267</v>
      </c>
      <c r="E216" s="27">
        <v>0.54600000000000004</v>
      </c>
      <c r="F216" s="26">
        <v>12089</v>
      </c>
      <c r="G216" s="26">
        <v>36267</v>
      </c>
      <c r="H216" s="27">
        <v>0.72199999999999998</v>
      </c>
      <c r="I216" s="26">
        <v>6977</v>
      </c>
      <c r="J216" s="27">
        <v>0.91900000000000004</v>
      </c>
      <c r="K216" s="26">
        <v>813502820</v>
      </c>
      <c r="L216" s="26">
        <v>1346</v>
      </c>
      <c r="M216" s="26">
        <v>604385</v>
      </c>
      <c r="N216" s="26">
        <v>159857</v>
      </c>
      <c r="O216" s="27">
        <v>0.39900000000000002</v>
      </c>
      <c r="P216" s="26">
        <v>1514</v>
      </c>
      <c r="Q216" s="26">
        <v>1588</v>
      </c>
      <c r="R216" s="26">
        <v>1551</v>
      </c>
      <c r="S216" s="27">
        <v>1</v>
      </c>
      <c r="T216" s="27">
        <v>1.528</v>
      </c>
      <c r="U216" s="27">
        <v>0.68700000000000006</v>
      </c>
      <c r="V216" s="26">
        <v>802783438</v>
      </c>
      <c r="W216" s="26">
        <v>824222202</v>
      </c>
      <c r="X216" s="26">
        <v>207299500</v>
      </c>
      <c r="Y216" s="26">
        <v>215168062</v>
      </c>
      <c r="Z216" s="26">
        <v>1545</v>
      </c>
      <c r="AA216" s="26">
        <v>1315</v>
      </c>
      <c r="AB216" s="28">
        <v>0.45090000000000002</v>
      </c>
      <c r="AC216" s="26">
        <v>0</v>
      </c>
      <c r="AD216" s="27">
        <v>8.2500000000000004E-2</v>
      </c>
      <c r="AE216" s="27">
        <v>0.52800000000000002</v>
      </c>
      <c r="AF216" s="26">
        <v>1315</v>
      </c>
      <c r="AG216" s="26">
        <v>1367</v>
      </c>
      <c r="AH216" s="26">
        <v>1391</v>
      </c>
      <c r="AI216" s="26">
        <v>592539</v>
      </c>
      <c r="AJ216" s="27">
        <v>0.89600000000000002</v>
      </c>
      <c r="AK216" s="27">
        <v>0.84</v>
      </c>
      <c r="AL216" s="27">
        <v>0.94</v>
      </c>
      <c r="AM216" s="27">
        <v>0.84</v>
      </c>
      <c r="AN216" s="27">
        <v>0.84</v>
      </c>
      <c r="AO216" s="27">
        <v>0.28000000000000003</v>
      </c>
      <c r="AP216" s="27">
        <v>0.70899999999999996</v>
      </c>
      <c r="AQ216" s="27">
        <v>0.70899999999999996</v>
      </c>
      <c r="AR216" s="31" t="s">
        <v>1439</v>
      </c>
    </row>
    <row r="217" spans="1:44" x14ac:dyDescent="0.25">
      <c r="A217" s="22" t="s">
        <v>449</v>
      </c>
      <c r="B217" s="19" t="s">
        <v>450</v>
      </c>
      <c r="C217" s="26">
        <v>1200601</v>
      </c>
      <c r="D217" s="26">
        <v>197078</v>
      </c>
      <c r="E217" s="27">
        <v>1.042</v>
      </c>
      <c r="F217" s="26">
        <v>16199</v>
      </c>
      <c r="G217" s="26">
        <v>48597</v>
      </c>
      <c r="H217" s="27">
        <v>0.46899999999999997</v>
      </c>
      <c r="I217" s="26">
        <v>14773</v>
      </c>
      <c r="J217" s="27">
        <v>0.84399999999999997</v>
      </c>
      <c r="K217" s="26">
        <v>1136041787</v>
      </c>
      <c r="L217" s="26">
        <v>831</v>
      </c>
      <c r="M217" s="26">
        <v>1367077</v>
      </c>
      <c r="N217" s="26">
        <v>227672</v>
      </c>
      <c r="O217" s="27">
        <v>0.56899999999999995</v>
      </c>
      <c r="P217" s="26">
        <v>940</v>
      </c>
      <c r="Q217" s="26">
        <v>981</v>
      </c>
      <c r="R217" s="26">
        <v>961</v>
      </c>
      <c r="S217" s="27">
        <v>1</v>
      </c>
      <c r="T217" s="27">
        <v>1.7989999999999999</v>
      </c>
      <c r="U217" s="27">
        <v>0.39</v>
      </c>
      <c r="V217" s="26">
        <v>1119506510</v>
      </c>
      <c r="W217" s="26">
        <v>1152577065</v>
      </c>
      <c r="X217" s="26">
        <v>181289786</v>
      </c>
      <c r="Y217" s="26">
        <v>189195622</v>
      </c>
      <c r="Z217" s="26">
        <v>960</v>
      </c>
      <c r="AA217" s="26">
        <v>804</v>
      </c>
      <c r="AB217" s="28">
        <v>0.45219999999999999</v>
      </c>
      <c r="AC217" s="26">
        <v>0</v>
      </c>
      <c r="AD217" s="27">
        <v>0.12690000000000001</v>
      </c>
      <c r="AE217" s="27">
        <v>0.79900000000000004</v>
      </c>
      <c r="AF217" s="26">
        <v>804</v>
      </c>
      <c r="AG217" s="26">
        <v>797</v>
      </c>
      <c r="AH217" s="26">
        <v>859</v>
      </c>
      <c r="AI217" s="26">
        <v>1341766</v>
      </c>
      <c r="AJ217" s="27">
        <v>0.55100000000000005</v>
      </c>
      <c r="AK217" s="27">
        <v>0.64700000000000002</v>
      </c>
      <c r="AL217" s="27">
        <v>0.747</v>
      </c>
      <c r="AM217" s="27">
        <v>0.64700000000000002</v>
      </c>
      <c r="AN217" s="27">
        <v>0.64700000000000002</v>
      </c>
      <c r="AO217" s="27">
        <v>0.216</v>
      </c>
      <c r="AP217" s="27">
        <v>0.34100000000000003</v>
      </c>
      <c r="AQ217" s="27">
        <v>0.36</v>
      </c>
      <c r="AR217" s="31" t="s">
        <v>1439</v>
      </c>
    </row>
    <row r="218" spans="1:44" x14ac:dyDescent="0.25">
      <c r="A218" s="22" t="s">
        <v>451</v>
      </c>
      <c r="B218" s="19" t="s">
        <v>452</v>
      </c>
      <c r="C218" s="26">
        <v>940159</v>
      </c>
      <c r="D218" s="26">
        <v>163082</v>
      </c>
      <c r="E218" s="27">
        <v>0.83</v>
      </c>
      <c r="F218" s="26">
        <v>13090</v>
      </c>
      <c r="G218" s="26">
        <v>39270</v>
      </c>
      <c r="H218" s="27">
        <v>0.57699999999999996</v>
      </c>
      <c r="I218" s="26">
        <v>10890</v>
      </c>
      <c r="J218" s="27">
        <v>0.876</v>
      </c>
      <c r="K218" s="26">
        <v>535257000</v>
      </c>
      <c r="L218" s="26">
        <v>469</v>
      </c>
      <c r="M218" s="26">
        <v>1141272</v>
      </c>
      <c r="N218" s="26">
        <v>200288</v>
      </c>
      <c r="O218" s="27">
        <v>0.5</v>
      </c>
      <c r="P218" s="26">
        <v>584</v>
      </c>
      <c r="Q218" s="26">
        <v>559</v>
      </c>
      <c r="R218" s="26">
        <v>584</v>
      </c>
      <c r="S218" s="27">
        <v>1</v>
      </c>
      <c r="T218" s="27">
        <v>1.865</v>
      </c>
      <c r="U218" s="27">
        <v>0.499</v>
      </c>
      <c r="V218" s="26">
        <v>528982262</v>
      </c>
      <c r="W218" s="26">
        <v>541531738</v>
      </c>
      <c r="X218" s="26">
        <v>84635156</v>
      </c>
      <c r="Y218" s="26">
        <v>93935410</v>
      </c>
      <c r="Z218" s="26">
        <v>576</v>
      </c>
      <c r="AA218" s="26">
        <v>485</v>
      </c>
      <c r="AB218" s="28">
        <v>0.59609999999999996</v>
      </c>
      <c r="AC218" s="26">
        <v>6</v>
      </c>
      <c r="AD218" s="27">
        <v>0.1196</v>
      </c>
      <c r="AE218" s="27">
        <v>0.86499999999999999</v>
      </c>
      <c r="AF218" s="26">
        <v>485</v>
      </c>
      <c r="AG218" s="26">
        <v>487</v>
      </c>
      <c r="AH218" s="26">
        <v>497</v>
      </c>
      <c r="AI218" s="26">
        <v>1089601</v>
      </c>
      <c r="AJ218" s="27">
        <v>0.65200000000000002</v>
      </c>
      <c r="AK218" s="27">
        <v>0.68500000000000005</v>
      </c>
      <c r="AL218" s="27">
        <v>0.78500000000000003</v>
      </c>
      <c r="AM218" s="27">
        <v>0.68500000000000005</v>
      </c>
      <c r="AN218" s="27">
        <v>0.71399999999999997</v>
      </c>
      <c r="AO218" s="27">
        <v>0.17599999999999999</v>
      </c>
      <c r="AP218" s="27">
        <v>0.46500000000000002</v>
      </c>
      <c r="AQ218" s="27">
        <v>0.46500000000000002</v>
      </c>
      <c r="AR218" s="31" t="s">
        <v>1439</v>
      </c>
    </row>
    <row r="219" spans="1:44" x14ac:dyDescent="0.25">
      <c r="A219" s="22" t="s">
        <v>453</v>
      </c>
      <c r="B219" s="19" t="s">
        <v>454</v>
      </c>
      <c r="C219" s="26">
        <v>816172</v>
      </c>
      <c r="D219" s="26">
        <v>213437</v>
      </c>
      <c r="E219" s="27">
        <v>0.83599999999999997</v>
      </c>
      <c r="F219" s="26">
        <v>13753</v>
      </c>
      <c r="G219" s="26">
        <v>41259</v>
      </c>
      <c r="H219" s="27">
        <v>0.57399999999999995</v>
      </c>
      <c r="I219" s="26">
        <v>12055</v>
      </c>
      <c r="J219" s="27">
        <v>0.875</v>
      </c>
      <c r="K219" s="26">
        <v>365095376</v>
      </c>
      <c r="L219" s="26">
        <v>377</v>
      </c>
      <c r="M219" s="26">
        <v>968422</v>
      </c>
      <c r="N219" s="26">
        <v>254200</v>
      </c>
      <c r="O219" s="27">
        <v>0.63500000000000001</v>
      </c>
      <c r="P219" s="26">
        <v>479</v>
      </c>
      <c r="Q219" s="26">
        <v>484</v>
      </c>
      <c r="R219" s="26">
        <v>482</v>
      </c>
      <c r="S219" s="27">
        <v>1</v>
      </c>
      <c r="T219" s="27">
        <v>1.585</v>
      </c>
      <c r="U219" s="27">
        <v>0.47399999999999998</v>
      </c>
      <c r="V219" s="26">
        <v>363729365</v>
      </c>
      <c r="W219" s="26">
        <v>366461388</v>
      </c>
      <c r="X219" s="26">
        <v>81978177</v>
      </c>
      <c r="Y219" s="26">
        <v>95833547</v>
      </c>
      <c r="Z219" s="26">
        <v>449</v>
      </c>
      <c r="AA219" s="26">
        <v>408</v>
      </c>
      <c r="AB219" s="28">
        <v>0.27789999999999998</v>
      </c>
      <c r="AC219" s="26">
        <v>3</v>
      </c>
      <c r="AD219" s="27">
        <v>0.15609999999999999</v>
      </c>
      <c r="AE219" s="27">
        <v>0.58499999999999996</v>
      </c>
      <c r="AF219" s="26">
        <v>409</v>
      </c>
      <c r="AG219" s="26">
        <v>384</v>
      </c>
      <c r="AH219" s="26">
        <v>399</v>
      </c>
      <c r="AI219" s="26">
        <v>918449</v>
      </c>
      <c r="AJ219" s="27">
        <v>0.63700000000000001</v>
      </c>
      <c r="AK219" s="27">
        <v>0.79600000000000004</v>
      </c>
      <c r="AL219" s="27">
        <v>0.89600000000000002</v>
      </c>
      <c r="AM219" s="27">
        <v>0.79600000000000004</v>
      </c>
      <c r="AN219" s="27">
        <v>0.79600000000000004</v>
      </c>
      <c r="AO219" s="27">
        <v>0.34499999999999997</v>
      </c>
      <c r="AP219" s="27">
        <v>0.54900000000000004</v>
      </c>
      <c r="AQ219" s="27">
        <v>0.54900000000000004</v>
      </c>
      <c r="AR219" s="31" t="s">
        <v>1439</v>
      </c>
    </row>
    <row r="220" spans="1:44" x14ac:dyDescent="0.25">
      <c r="A220" s="22" t="s">
        <v>455</v>
      </c>
      <c r="B220" s="19" t="s">
        <v>456</v>
      </c>
      <c r="C220" s="26">
        <v>1089399</v>
      </c>
      <c r="D220" s="26">
        <v>163594</v>
      </c>
      <c r="E220" s="27">
        <v>0.92100000000000004</v>
      </c>
      <c r="F220" s="26">
        <v>16262</v>
      </c>
      <c r="G220" s="26">
        <v>48786</v>
      </c>
      <c r="H220" s="27">
        <v>0.53100000000000003</v>
      </c>
      <c r="I220" s="26">
        <v>12945</v>
      </c>
      <c r="J220" s="27">
        <v>0.86199999999999999</v>
      </c>
      <c r="K220" s="26">
        <v>416809635</v>
      </c>
      <c r="L220" s="26">
        <v>328</v>
      </c>
      <c r="M220" s="26">
        <v>1270761</v>
      </c>
      <c r="N220" s="26">
        <v>192522</v>
      </c>
      <c r="O220" s="27">
        <v>0.48099999999999998</v>
      </c>
      <c r="P220" s="26">
        <v>405</v>
      </c>
      <c r="Q220" s="26">
        <v>386</v>
      </c>
      <c r="R220" s="26">
        <v>405</v>
      </c>
      <c r="S220" s="27">
        <v>1</v>
      </c>
      <c r="T220" s="27">
        <v>1.869</v>
      </c>
      <c r="U220" s="27">
        <v>0.45900000000000002</v>
      </c>
      <c r="V220" s="26">
        <v>413111203</v>
      </c>
      <c r="W220" s="26">
        <v>420508067</v>
      </c>
      <c r="X220" s="26">
        <v>58744995</v>
      </c>
      <c r="Y220" s="26">
        <v>63147289</v>
      </c>
      <c r="Z220" s="26">
        <v>386</v>
      </c>
      <c r="AA220" s="26">
        <v>337</v>
      </c>
      <c r="AB220" s="28">
        <v>0.55710000000000004</v>
      </c>
      <c r="AC220" s="26">
        <v>0</v>
      </c>
      <c r="AD220" s="27">
        <v>0.1898</v>
      </c>
      <c r="AE220" s="27">
        <v>0.86899999999999999</v>
      </c>
      <c r="AF220" s="26">
        <v>337</v>
      </c>
      <c r="AG220" s="26">
        <v>337</v>
      </c>
      <c r="AH220" s="26">
        <v>339</v>
      </c>
      <c r="AI220" s="26">
        <v>1240436</v>
      </c>
      <c r="AJ220" s="27">
        <v>0.60399999999999998</v>
      </c>
      <c r="AK220" s="27">
        <v>0.65600000000000003</v>
      </c>
      <c r="AL220" s="27">
        <v>0.75600000000000001</v>
      </c>
      <c r="AM220" s="27">
        <v>0.65600000000000003</v>
      </c>
      <c r="AN220" s="27">
        <v>0.68300000000000005</v>
      </c>
      <c r="AO220" s="27">
        <v>0.224</v>
      </c>
      <c r="AP220" s="27">
        <v>0.39100000000000001</v>
      </c>
      <c r="AQ220" s="27">
        <v>0.39100000000000001</v>
      </c>
      <c r="AR220" s="31" t="s">
        <v>1439</v>
      </c>
    </row>
    <row r="221" spans="1:44" x14ac:dyDescent="0.25">
      <c r="A221" s="22" t="s">
        <v>457</v>
      </c>
      <c r="B221" s="19" t="s">
        <v>458</v>
      </c>
      <c r="C221" s="26">
        <v>862111</v>
      </c>
      <c r="D221" s="26">
        <v>130959</v>
      </c>
      <c r="E221" s="27">
        <v>0.73</v>
      </c>
      <c r="F221" s="26">
        <v>13805</v>
      </c>
      <c r="G221" s="26">
        <v>41415</v>
      </c>
      <c r="H221" s="27">
        <v>0.628</v>
      </c>
      <c r="I221" s="26">
        <v>9914</v>
      </c>
      <c r="J221" s="27">
        <v>0.89100000000000001</v>
      </c>
      <c r="K221" s="26">
        <v>463241348</v>
      </c>
      <c r="L221" s="26">
        <v>462</v>
      </c>
      <c r="M221" s="26">
        <v>1002686</v>
      </c>
      <c r="N221" s="26">
        <v>153920</v>
      </c>
      <c r="O221" s="27">
        <v>0.38400000000000001</v>
      </c>
      <c r="P221" s="26">
        <v>551</v>
      </c>
      <c r="Q221" s="26">
        <v>566</v>
      </c>
      <c r="R221" s="26">
        <v>559</v>
      </c>
      <c r="S221" s="27">
        <v>1</v>
      </c>
      <c r="T221" s="27">
        <v>1.925</v>
      </c>
      <c r="U221" s="27">
        <v>0.55700000000000005</v>
      </c>
      <c r="V221" s="26">
        <v>458356194</v>
      </c>
      <c r="W221" s="26">
        <v>468126502</v>
      </c>
      <c r="X221" s="26">
        <v>63646540</v>
      </c>
      <c r="Y221" s="26">
        <v>71111139</v>
      </c>
      <c r="Z221" s="26">
        <v>543</v>
      </c>
      <c r="AA221" s="26">
        <v>459</v>
      </c>
      <c r="AB221" s="28">
        <v>0.58550000000000002</v>
      </c>
      <c r="AC221" s="26">
        <v>0</v>
      </c>
      <c r="AD221" s="27">
        <v>0.22170000000000001</v>
      </c>
      <c r="AE221" s="27">
        <v>0.92500000000000004</v>
      </c>
      <c r="AF221" s="26">
        <v>460</v>
      </c>
      <c r="AG221" s="26">
        <v>448</v>
      </c>
      <c r="AH221" s="26">
        <v>473</v>
      </c>
      <c r="AI221" s="26">
        <v>989696</v>
      </c>
      <c r="AJ221" s="27">
        <v>0.72299999999999998</v>
      </c>
      <c r="AK221" s="27">
        <v>0.69699999999999995</v>
      </c>
      <c r="AL221" s="27">
        <v>0.79700000000000004</v>
      </c>
      <c r="AM221" s="27">
        <v>0.69699999999999995</v>
      </c>
      <c r="AN221" s="27">
        <v>0.72599999999999998</v>
      </c>
      <c r="AO221" s="27">
        <v>0.14899999999999999</v>
      </c>
      <c r="AP221" s="27">
        <v>0.51400000000000001</v>
      </c>
      <c r="AQ221" s="27">
        <v>0.51400000000000001</v>
      </c>
      <c r="AR221" s="31" t="s">
        <v>1439</v>
      </c>
    </row>
    <row r="222" spans="1:44" x14ac:dyDescent="0.25">
      <c r="A222" s="22" t="s">
        <v>459</v>
      </c>
      <c r="B222" s="19" t="s">
        <v>460</v>
      </c>
      <c r="C222" s="26">
        <v>367439</v>
      </c>
      <c r="D222" s="26">
        <v>123319</v>
      </c>
      <c r="E222" s="27">
        <v>0.41899999999999998</v>
      </c>
      <c r="F222" s="26">
        <v>11243</v>
      </c>
      <c r="G222" s="26">
        <v>33729</v>
      </c>
      <c r="H222" s="27">
        <v>0.78700000000000003</v>
      </c>
      <c r="I222" s="26">
        <v>4579</v>
      </c>
      <c r="J222" s="27">
        <v>0.93799999999999994</v>
      </c>
      <c r="K222" s="26">
        <v>1685443863</v>
      </c>
      <c r="L222" s="26">
        <v>3909</v>
      </c>
      <c r="M222" s="26">
        <v>431170</v>
      </c>
      <c r="N222" s="26">
        <v>144708</v>
      </c>
      <c r="O222" s="27">
        <v>0.36099999999999999</v>
      </c>
      <c r="P222" s="26">
        <v>4894</v>
      </c>
      <c r="Q222" s="26">
        <v>4777</v>
      </c>
      <c r="R222" s="26">
        <v>4894</v>
      </c>
      <c r="S222" s="27">
        <v>1</v>
      </c>
      <c r="T222" s="27">
        <v>1.5980000000000001</v>
      </c>
      <c r="U222" s="27">
        <v>0.88200000000000001</v>
      </c>
      <c r="V222" s="26">
        <v>1687104664</v>
      </c>
      <c r="W222" s="26">
        <v>1685443863</v>
      </c>
      <c r="X222" s="26">
        <v>540018225</v>
      </c>
      <c r="Y222" s="26">
        <v>565666937</v>
      </c>
      <c r="Z222" s="26">
        <v>4587</v>
      </c>
      <c r="AA222" s="26">
        <v>4025</v>
      </c>
      <c r="AB222" s="28">
        <v>0.68379999999999996</v>
      </c>
      <c r="AC222" s="26">
        <v>63</v>
      </c>
      <c r="AD222" s="27">
        <v>0.22470000000000001</v>
      </c>
      <c r="AE222" s="27">
        <v>0.59799999999999998</v>
      </c>
      <c r="AF222" s="26">
        <v>4502</v>
      </c>
      <c r="AG222" s="26">
        <v>4210</v>
      </c>
      <c r="AH222" s="26">
        <v>3861</v>
      </c>
      <c r="AI222" s="26">
        <v>436530</v>
      </c>
      <c r="AJ222" s="27">
        <v>0.9</v>
      </c>
      <c r="AK222" s="27">
        <v>0.82</v>
      </c>
      <c r="AL222" s="27">
        <v>0.92</v>
      </c>
      <c r="AM222" s="27">
        <v>0.88600000000000001</v>
      </c>
      <c r="AN222" s="27">
        <v>0.92500000000000004</v>
      </c>
      <c r="AO222" s="27">
        <v>0.26700000000000002</v>
      </c>
      <c r="AP222" s="27">
        <v>0.78600000000000003</v>
      </c>
      <c r="AQ222" s="27">
        <v>0.78600000000000003</v>
      </c>
      <c r="AR222" s="31" t="s">
        <v>1439</v>
      </c>
    </row>
    <row r="223" spans="1:44" x14ac:dyDescent="0.25">
      <c r="A223" s="22" t="s">
        <v>461</v>
      </c>
      <c r="B223" s="19" t="s">
        <v>462</v>
      </c>
      <c r="C223" s="26">
        <v>264579</v>
      </c>
      <c r="D223" s="26">
        <v>77706</v>
      </c>
      <c r="E223" s="27">
        <v>0.28399999999999997</v>
      </c>
      <c r="F223" s="26">
        <v>10516</v>
      </c>
      <c r="G223" s="26">
        <v>31548</v>
      </c>
      <c r="H223" s="27">
        <v>0.85599999999999998</v>
      </c>
      <c r="I223" s="26">
        <v>2210</v>
      </c>
      <c r="J223" s="27">
        <v>0.95799999999999996</v>
      </c>
      <c r="K223" s="26">
        <v>886192852</v>
      </c>
      <c r="L223" s="26">
        <v>2865</v>
      </c>
      <c r="M223" s="26">
        <v>309316</v>
      </c>
      <c r="N223" s="26">
        <v>91918</v>
      </c>
      <c r="O223" s="27">
        <v>0.22900000000000001</v>
      </c>
      <c r="P223" s="26">
        <v>3567</v>
      </c>
      <c r="Q223" s="26">
        <v>3496</v>
      </c>
      <c r="R223" s="26">
        <v>3567</v>
      </c>
      <c r="S223" s="27">
        <v>1</v>
      </c>
      <c r="T223" s="27">
        <v>1.6060000000000001</v>
      </c>
      <c r="U223" s="27">
        <v>0.91</v>
      </c>
      <c r="V223" s="26">
        <v>875725333</v>
      </c>
      <c r="W223" s="26">
        <v>896660371</v>
      </c>
      <c r="X223" s="26">
        <v>252523353</v>
      </c>
      <c r="Y223" s="26">
        <v>263346940</v>
      </c>
      <c r="Z223" s="26">
        <v>3389</v>
      </c>
      <c r="AA223" s="26">
        <v>3002</v>
      </c>
      <c r="AB223" s="28">
        <v>0.46960000000000002</v>
      </c>
      <c r="AC223" s="26">
        <v>40</v>
      </c>
      <c r="AD223" s="27">
        <v>0.17780000000000001</v>
      </c>
      <c r="AE223" s="27">
        <v>0.60599999999999998</v>
      </c>
      <c r="AF223" s="26">
        <v>3076</v>
      </c>
      <c r="AG223" s="26">
        <v>3109</v>
      </c>
      <c r="AH223" s="26">
        <v>2937</v>
      </c>
      <c r="AI223" s="26">
        <v>305298</v>
      </c>
      <c r="AJ223" s="27">
        <v>0.9</v>
      </c>
      <c r="AK223" s="27">
        <v>0.88100000000000001</v>
      </c>
      <c r="AL223" s="27">
        <v>0.95</v>
      </c>
      <c r="AM223" s="27">
        <v>0.95</v>
      </c>
      <c r="AN223" s="27">
        <v>0.98</v>
      </c>
      <c r="AO223" s="27">
        <v>0</v>
      </c>
      <c r="AP223" s="27">
        <v>0.85099999999999998</v>
      </c>
      <c r="AQ223" s="27">
        <v>0.85099999999999998</v>
      </c>
      <c r="AR223" s="31" t="s">
        <v>1439</v>
      </c>
    </row>
    <row r="224" spans="1:44" x14ac:dyDescent="0.25">
      <c r="A224" s="22" t="s">
        <v>463</v>
      </c>
      <c r="B224" s="19" t="s">
        <v>464</v>
      </c>
      <c r="C224" s="26">
        <v>453814</v>
      </c>
      <c r="D224" s="26">
        <v>152754</v>
      </c>
      <c r="E224" s="27">
        <v>0.51900000000000002</v>
      </c>
      <c r="F224" s="26">
        <v>14919</v>
      </c>
      <c r="G224" s="26">
        <v>44757</v>
      </c>
      <c r="H224" s="27">
        <v>0.73599999999999999</v>
      </c>
      <c r="I224" s="26">
        <v>4572</v>
      </c>
      <c r="J224" s="27">
        <v>0.92300000000000004</v>
      </c>
      <c r="K224" s="26">
        <v>208822601</v>
      </c>
      <c r="L224" s="26">
        <v>390</v>
      </c>
      <c r="M224" s="26">
        <v>535442</v>
      </c>
      <c r="N224" s="26">
        <v>182522</v>
      </c>
      <c r="O224" s="27">
        <v>0.45600000000000002</v>
      </c>
      <c r="P224" s="26">
        <v>558</v>
      </c>
      <c r="Q224" s="26">
        <v>510</v>
      </c>
      <c r="R224" s="26">
        <v>558</v>
      </c>
      <c r="S224" s="27">
        <v>1</v>
      </c>
      <c r="T224" s="27">
        <v>1.819</v>
      </c>
      <c r="U224" s="27">
        <v>0.754</v>
      </c>
      <c r="V224" s="26">
        <v>206167851</v>
      </c>
      <c r="W224" s="26">
        <v>211477351</v>
      </c>
      <c r="X224" s="26">
        <v>67978066</v>
      </c>
      <c r="Y224" s="26">
        <v>71183748</v>
      </c>
      <c r="Z224" s="26">
        <v>466</v>
      </c>
      <c r="AA224" s="26">
        <v>448</v>
      </c>
      <c r="AB224" s="28">
        <v>0.45660000000000001</v>
      </c>
      <c r="AC224" s="26">
        <v>3</v>
      </c>
      <c r="AD224" s="27">
        <v>0.17069999999999999</v>
      </c>
      <c r="AE224" s="27">
        <v>0.81899999999999995</v>
      </c>
      <c r="AF224" s="26">
        <v>448</v>
      </c>
      <c r="AG224" s="26">
        <v>418</v>
      </c>
      <c r="AH224" s="26">
        <v>409</v>
      </c>
      <c r="AI224" s="26">
        <v>517059</v>
      </c>
      <c r="AJ224" s="27">
        <v>0.9</v>
      </c>
      <c r="AK224" s="27">
        <v>0.88700000000000001</v>
      </c>
      <c r="AL224" s="27">
        <v>0.95</v>
      </c>
      <c r="AM224" s="27">
        <v>0.88700000000000001</v>
      </c>
      <c r="AN224" s="27">
        <v>0.92600000000000005</v>
      </c>
      <c r="AO224" s="27">
        <v>8.1000000000000003E-2</v>
      </c>
      <c r="AP224" s="27">
        <v>0.747</v>
      </c>
      <c r="AQ224" s="27">
        <v>0.747</v>
      </c>
      <c r="AR224" s="31" t="s">
        <v>1439</v>
      </c>
    </row>
    <row r="225" spans="1:44" x14ac:dyDescent="0.25">
      <c r="A225" s="22" t="s">
        <v>465</v>
      </c>
      <c r="B225" s="19" t="s">
        <v>466</v>
      </c>
      <c r="C225" s="26">
        <v>624830</v>
      </c>
      <c r="D225" s="26">
        <v>118588</v>
      </c>
      <c r="E225" s="27">
        <v>0.56699999999999995</v>
      </c>
      <c r="F225" s="26">
        <v>20727</v>
      </c>
      <c r="G225" s="26">
        <v>62181</v>
      </c>
      <c r="H225" s="27">
        <v>0.71099999999999997</v>
      </c>
      <c r="I225" s="26">
        <v>13566</v>
      </c>
      <c r="J225" s="27">
        <v>0.91500000000000004</v>
      </c>
      <c r="K225" s="26">
        <v>247000992</v>
      </c>
      <c r="L225" s="26">
        <v>309</v>
      </c>
      <c r="M225" s="26">
        <v>799355</v>
      </c>
      <c r="N225" s="26">
        <v>151977</v>
      </c>
      <c r="O225" s="27">
        <v>0.38</v>
      </c>
      <c r="P225" s="26">
        <v>436</v>
      </c>
      <c r="Q225" s="26">
        <v>384</v>
      </c>
      <c r="R225" s="26">
        <v>436</v>
      </c>
      <c r="S225" s="27">
        <v>1</v>
      </c>
      <c r="T225" s="27">
        <v>1.915</v>
      </c>
      <c r="U225" s="27">
        <v>0.65700000000000003</v>
      </c>
      <c r="V225" s="26">
        <v>246569139</v>
      </c>
      <c r="W225" s="26">
        <v>247432846</v>
      </c>
      <c r="X225" s="26">
        <v>45335183</v>
      </c>
      <c r="Y225" s="26">
        <v>46960989</v>
      </c>
      <c r="Z225" s="26">
        <v>396</v>
      </c>
      <c r="AA225" s="26">
        <v>320</v>
      </c>
      <c r="AB225" s="28">
        <v>0.56679999999999997</v>
      </c>
      <c r="AC225" s="26">
        <v>0</v>
      </c>
      <c r="AD225" s="27">
        <v>0.13089999999999999</v>
      </c>
      <c r="AE225" s="27">
        <v>0.91500000000000004</v>
      </c>
      <c r="AF225" s="26">
        <v>320</v>
      </c>
      <c r="AG225" s="26">
        <v>316</v>
      </c>
      <c r="AH225" s="26">
        <v>323</v>
      </c>
      <c r="AI225" s="26">
        <v>766045</v>
      </c>
      <c r="AJ225" s="27">
        <v>0.9</v>
      </c>
      <c r="AK225" s="27">
        <v>0.82699999999999996</v>
      </c>
      <c r="AL225" s="27">
        <v>0.92700000000000005</v>
      </c>
      <c r="AM225" s="27">
        <v>0.82699999999999996</v>
      </c>
      <c r="AN225" s="27">
        <v>0.82699999999999996</v>
      </c>
      <c r="AO225" s="27">
        <v>0.53500000000000003</v>
      </c>
      <c r="AP225" s="27">
        <v>0.624</v>
      </c>
      <c r="AQ225" s="27">
        <v>0.624</v>
      </c>
      <c r="AR225" s="31" t="s">
        <v>1439</v>
      </c>
    </row>
    <row r="226" spans="1:44" x14ac:dyDescent="0.25">
      <c r="A226" s="22" t="s">
        <v>467</v>
      </c>
      <c r="B226" s="19" t="s">
        <v>468</v>
      </c>
      <c r="C226" s="26">
        <v>439328</v>
      </c>
      <c r="D226" s="26">
        <v>136755</v>
      </c>
      <c r="E226" s="27">
        <v>0.48499999999999999</v>
      </c>
      <c r="F226" s="26">
        <v>13982</v>
      </c>
      <c r="G226" s="26">
        <v>41946</v>
      </c>
      <c r="H226" s="27">
        <v>0.753</v>
      </c>
      <c r="I226" s="26">
        <v>4108</v>
      </c>
      <c r="J226" s="27">
        <v>0.92800000000000005</v>
      </c>
      <c r="K226" s="26">
        <v>607322257</v>
      </c>
      <c r="L226" s="26">
        <v>1184</v>
      </c>
      <c r="M226" s="26">
        <v>512941</v>
      </c>
      <c r="N226" s="26">
        <v>160548</v>
      </c>
      <c r="O226" s="27">
        <v>0.40100000000000002</v>
      </c>
      <c r="P226" s="26">
        <v>1425</v>
      </c>
      <c r="Q226" s="26">
        <v>1417</v>
      </c>
      <c r="R226" s="26">
        <v>1425</v>
      </c>
      <c r="S226" s="27">
        <v>1</v>
      </c>
      <c r="T226" s="27">
        <v>1.8080000000000001</v>
      </c>
      <c r="U226" s="27">
        <v>0.80300000000000005</v>
      </c>
      <c r="V226" s="26">
        <v>603978201</v>
      </c>
      <c r="W226" s="26">
        <v>610666313</v>
      </c>
      <c r="X226" s="26">
        <v>175810724</v>
      </c>
      <c r="Y226" s="26">
        <v>190089638</v>
      </c>
      <c r="Z226" s="26">
        <v>1390</v>
      </c>
      <c r="AA226" s="26">
        <v>1240</v>
      </c>
      <c r="AB226" s="28">
        <v>0.47039999999999998</v>
      </c>
      <c r="AC226" s="26">
        <v>6</v>
      </c>
      <c r="AD226" s="27">
        <v>0.15859999999999999</v>
      </c>
      <c r="AE226" s="27">
        <v>0.80800000000000005</v>
      </c>
      <c r="AF226" s="26">
        <v>1240</v>
      </c>
      <c r="AG226" s="26">
        <v>1219</v>
      </c>
      <c r="AH226" s="26">
        <v>1241</v>
      </c>
      <c r="AI226" s="26">
        <v>492075</v>
      </c>
      <c r="AJ226" s="27">
        <v>0.9</v>
      </c>
      <c r="AK226" s="27">
        <v>0.84699999999999998</v>
      </c>
      <c r="AL226" s="27">
        <v>0.94699999999999995</v>
      </c>
      <c r="AM226" s="27">
        <v>0.85899999999999999</v>
      </c>
      <c r="AN226" s="27">
        <v>0.89600000000000002</v>
      </c>
      <c r="AO226" s="27">
        <v>0</v>
      </c>
      <c r="AP226" s="27">
        <v>0.75900000000000001</v>
      </c>
      <c r="AQ226" s="27">
        <v>0.75900000000000001</v>
      </c>
      <c r="AR226" s="31" t="s">
        <v>1439</v>
      </c>
    </row>
    <row r="227" spans="1:44" x14ac:dyDescent="0.25">
      <c r="A227" s="22" t="s">
        <v>469</v>
      </c>
      <c r="B227" s="19" t="s">
        <v>470</v>
      </c>
      <c r="C227" s="26">
        <v>603469</v>
      </c>
      <c r="D227" s="26">
        <v>128693</v>
      </c>
      <c r="E227" s="27">
        <v>0.57099999999999995</v>
      </c>
      <c r="F227" s="26">
        <v>16419</v>
      </c>
      <c r="G227" s="26">
        <v>49257</v>
      </c>
      <c r="H227" s="27">
        <v>0.70899999999999996</v>
      </c>
      <c r="I227" s="26">
        <v>9473</v>
      </c>
      <c r="J227" s="27">
        <v>0.91500000000000004</v>
      </c>
      <c r="K227" s="26">
        <v>718731902</v>
      </c>
      <c r="L227" s="26">
        <v>984</v>
      </c>
      <c r="M227" s="26">
        <v>730418</v>
      </c>
      <c r="N227" s="26">
        <v>155765</v>
      </c>
      <c r="O227" s="27">
        <v>0.38900000000000001</v>
      </c>
      <c r="P227" s="26">
        <v>1270</v>
      </c>
      <c r="Q227" s="26">
        <v>1258</v>
      </c>
      <c r="R227" s="26">
        <v>1270</v>
      </c>
      <c r="S227" s="27">
        <v>1</v>
      </c>
      <c r="T227" s="27">
        <v>1.9370000000000001</v>
      </c>
      <c r="U227" s="27">
        <v>0.68700000000000006</v>
      </c>
      <c r="V227" s="26">
        <v>721822619</v>
      </c>
      <c r="W227" s="26">
        <v>718731902</v>
      </c>
      <c r="X227" s="26">
        <v>143203950</v>
      </c>
      <c r="Y227" s="26">
        <v>153273479</v>
      </c>
      <c r="Z227" s="26">
        <v>1191</v>
      </c>
      <c r="AA227" s="26">
        <v>1017</v>
      </c>
      <c r="AB227" s="28">
        <v>0.59919999999999995</v>
      </c>
      <c r="AC227" s="26">
        <v>0</v>
      </c>
      <c r="AD227" s="27">
        <v>0.16900000000000001</v>
      </c>
      <c r="AE227" s="27">
        <v>0.93700000000000006</v>
      </c>
      <c r="AF227" s="26">
        <v>1017</v>
      </c>
      <c r="AG227" s="26">
        <v>1002</v>
      </c>
      <c r="AH227" s="26">
        <v>1006</v>
      </c>
      <c r="AI227" s="26">
        <v>714445</v>
      </c>
      <c r="AJ227" s="27">
        <v>0.9</v>
      </c>
      <c r="AK227" s="27">
        <v>0.81799999999999995</v>
      </c>
      <c r="AL227" s="27">
        <v>0.91800000000000004</v>
      </c>
      <c r="AM227" s="27">
        <v>0.81799999999999995</v>
      </c>
      <c r="AN227" s="27">
        <v>0.85299999999999998</v>
      </c>
      <c r="AO227" s="27">
        <v>0.39400000000000002</v>
      </c>
      <c r="AP227" s="27">
        <v>0.65</v>
      </c>
      <c r="AQ227" s="27">
        <v>0.65</v>
      </c>
      <c r="AR227" s="31" t="s">
        <v>1439</v>
      </c>
    </row>
    <row r="228" spans="1:44" x14ac:dyDescent="0.25">
      <c r="A228" s="22" t="s">
        <v>471</v>
      </c>
      <c r="B228" s="19" t="s">
        <v>472</v>
      </c>
      <c r="C228" s="26">
        <v>553302</v>
      </c>
      <c r="D228" s="26">
        <v>120497</v>
      </c>
      <c r="E228" s="27">
        <v>0.52800000000000002</v>
      </c>
      <c r="F228" s="26">
        <v>12081</v>
      </c>
      <c r="G228" s="26">
        <v>36243</v>
      </c>
      <c r="H228" s="27">
        <v>0.73099999999999998</v>
      </c>
      <c r="I228" s="26">
        <v>7054</v>
      </c>
      <c r="J228" s="27">
        <v>0.92100000000000004</v>
      </c>
      <c r="K228" s="26">
        <v>558095441</v>
      </c>
      <c r="L228" s="26">
        <v>841</v>
      </c>
      <c r="M228" s="26">
        <v>663609</v>
      </c>
      <c r="N228" s="26">
        <v>145285</v>
      </c>
      <c r="O228" s="27">
        <v>0.36299999999999999</v>
      </c>
      <c r="P228" s="26">
        <v>1004</v>
      </c>
      <c r="Q228" s="26">
        <v>1012</v>
      </c>
      <c r="R228" s="26">
        <v>1008</v>
      </c>
      <c r="S228" s="27">
        <v>1</v>
      </c>
      <c r="T228" s="27">
        <v>1.81</v>
      </c>
      <c r="U228" s="27">
        <v>0.70899999999999996</v>
      </c>
      <c r="V228" s="26">
        <v>555142308</v>
      </c>
      <c r="W228" s="26">
        <v>561048575</v>
      </c>
      <c r="X228" s="26">
        <v>117903789</v>
      </c>
      <c r="Y228" s="26">
        <v>122184846</v>
      </c>
      <c r="Z228" s="26">
        <v>1014</v>
      </c>
      <c r="AA228" s="26">
        <v>841</v>
      </c>
      <c r="AB228" s="28">
        <v>0.44819999999999999</v>
      </c>
      <c r="AC228" s="26">
        <v>0</v>
      </c>
      <c r="AD228" s="27">
        <v>0.1502</v>
      </c>
      <c r="AE228" s="27">
        <v>0.81</v>
      </c>
      <c r="AF228" s="26">
        <v>924</v>
      </c>
      <c r="AG228" s="26">
        <v>873</v>
      </c>
      <c r="AH228" s="26">
        <v>883</v>
      </c>
      <c r="AI228" s="26">
        <v>635389</v>
      </c>
      <c r="AJ228" s="27">
        <v>0.9</v>
      </c>
      <c r="AK228" s="27">
        <v>0.82099999999999995</v>
      </c>
      <c r="AL228" s="27">
        <v>0.92100000000000004</v>
      </c>
      <c r="AM228" s="27">
        <v>0.82099999999999995</v>
      </c>
      <c r="AN228" s="27">
        <v>0.82099999999999995</v>
      </c>
      <c r="AO228" s="27">
        <v>0.23100000000000001</v>
      </c>
      <c r="AP228" s="27">
        <v>0.68799999999999994</v>
      </c>
      <c r="AQ228" s="27">
        <v>0.68799999999999994</v>
      </c>
      <c r="AR228" s="31" t="s">
        <v>1439</v>
      </c>
    </row>
    <row r="229" spans="1:44" x14ac:dyDescent="0.25">
      <c r="A229" s="22" t="s">
        <v>473</v>
      </c>
      <c r="B229" s="19" t="s">
        <v>474</v>
      </c>
      <c r="C229" s="26">
        <v>461369</v>
      </c>
      <c r="D229" s="26">
        <v>202998</v>
      </c>
      <c r="E229" s="27">
        <v>0.60399999999999998</v>
      </c>
      <c r="F229" s="26">
        <v>14387</v>
      </c>
      <c r="G229" s="26">
        <v>43161</v>
      </c>
      <c r="H229" s="27">
        <v>0.69199999999999995</v>
      </c>
      <c r="I229" s="26">
        <v>12192</v>
      </c>
      <c r="J229" s="27">
        <v>0.91</v>
      </c>
      <c r="K229" s="26">
        <v>463833669</v>
      </c>
      <c r="L229" s="26">
        <v>897</v>
      </c>
      <c r="M229" s="26">
        <v>517094</v>
      </c>
      <c r="N229" s="26">
        <v>237850</v>
      </c>
      <c r="O229" s="27">
        <v>0.59399999999999997</v>
      </c>
      <c r="P229" s="26">
        <v>990</v>
      </c>
      <c r="Q229" s="26">
        <v>1020</v>
      </c>
      <c r="R229" s="26">
        <v>1005</v>
      </c>
      <c r="S229" s="27">
        <v>1.141</v>
      </c>
      <c r="T229" s="27">
        <v>1.427</v>
      </c>
      <c r="U229" s="27">
        <v>0.629</v>
      </c>
      <c r="V229" s="26">
        <v>442767751</v>
      </c>
      <c r="W229" s="26">
        <v>484899588</v>
      </c>
      <c r="X229" s="26">
        <v>194078580</v>
      </c>
      <c r="Y229" s="26">
        <v>213351477</v>
      </c>
      <c r="Z229" s="26">
        <v>1051</v>
      </c>
      <c r="AA229" s="26">
        <v>875</v>
      </c>
      <c r="AB229" s="28">
        <v>0.33660000000000001</v>
      </c>
      <c r="AC229" s="26">
        <v>18</v>
      </c>
      <c r="AD229" s="27">
        <v>6.9599999999999995E-2</v>
      </c>
      <c r="AE229" s="27">
        <v>0.42699999999999999</v>
      </c>
      <c r="AF229" s="26">
        <v>939</v>
      </c>
      <c r="AG229" s="26">
        <v>899</v>
      </c>
      <c r="AH229" s="26">
        <v>956</v>
      </c>
      <c r="AI229" s="26">
        <v>507217</v>
      </c>
      <c r="AJ229" s="27">
        <v>0.80300000000000005</v>
      </c>
      <c r="AK229" s="27">
        <v>0.78500000000000003</v>
      </c>
      <c r="AL229" s="27">
        <v>0.88500000000000001</v>
      </c>
      <c r="AM229" s="27">
        <v>0.85199999999999998</v>
      </c>
      <c r="AN229" s="27">
        <v>0.85199999999999998</v>
      </c>
      <c r="AO229" s="27">
        <v>0.63400000000000001</v>
      </c>
      <c r="AP229" s="27">
        <v>0.752</v>
      </c>
      <c r="AQ229" s="27">
        <v>0.752</v>
      </c>
      <c r="AR229" s="31" t="s">
        <v>1439</v>
      </c>
    </row>
    <row r="230" spans="1:44" x14ac:dyDescent="0.25">
      <c r="A230" s="22" t="s">
        <v>475</v>
      </c>
      <c r="B230" s="19" t="s">
        <v>476</v>
      </c>
      <c r="C230" s="26">
        <v>476648</v>
      </c>
      <c r="D230" s="26">
        <v>186980</v>
      </c>
      <c r="E230" s="27">
        <v>0.58799999999999997</v>
      </c>
      <c r="F230" s="26">
        <v>14517</v>
      </c>
      <c r="G230" s="26">
        <v>43551</v>
      </c>
      <c r="H230" s="27">
        <v>0.70099999999999996</v>
      </c>
      <c r="I230" s="26">
        <v>10355</v>
      </c>
      <c r="J230" s="27">
        <v>0.91200000000000003</v>
      </c>
      <c r="K230" s="26">
        <v>405238670</v>
      </c>
      <c r="L230" s="26">
        <v>750</v>
      </c>
      <c r="M230" s="26">
        <v>540318</v>
      </c>
      <c r="N230" s="26">
        <v>218891</v>
      </c>
      <c r="O230" s="27">
        <v>0.54700000000000004</v>
      </c>
      <c r="P230" s="26">
        <v>889</v>
      </c>
      <c r="Q230" s="26">
        <v>894</v>
      </c>
      <c r="R230" s="26">
        <v>892</v>
      </c>
      <c r="S230" s="27">
        <v>1.141</v>
      </c>
      <c r="T230" s="27">
        <v>1.51</v>
      </c>
      <c r="U230" s="27">
        <v>0.64</v>
      </c>
      <c r="V230" s="26">
        <v>391979771</v>
      </c>
      <c r="W230" s="26">
        <v>418497570</v>
      </c>
      <c r="X230" s="26">
        <v>155459091</v>
      </c>
      <c r="Y230" s="26">
        <v>164168581</v>
      </c>
      <c r="Z230" s="26">
        <v>878</v>
      </c>
      <c r="AA230" s="26">
        <v>770</v>
      </c>
      <c r="AB230" s="28">
        <v>0.33410000000000001</v>
      </c>
      <c r="AC230" s="26">
        <v>23</v>
      </c>
      <c r="AD230" s="27">
        <v>6.0299999999999999E-2</v>
      </c>
      <c r="AE230" s="27">
        <v>0.51</v>
      </c>
      <c r="AF230" s="26">
        <v>774</v>
      </c>
      <c r="AG230" s="26">
        <v>780</v>
      </c>
      <c r="AH230" s="26">
        <v>788</v>
      </c>
      <c r="AI230" s="26">
        <v>531088</v>
      </c>
      <c r="AJ230" s="27">
        <v>0.84199999999999997</v>
      </c>
      <c r="AK230" s="27">
        <v>0.79500000000000004</v>
      </c>
      <c r="AL230" s="27">
        <v>0.89500000000000002</v>
      </c>
      <c r="AM230" s="27">
        <v>0.84</v>
      </c>
      <c r="AN230" s="27">
        <v>0.84</v>
      </c>
      <c r="AO230" s="27">
        <v>0.57699999999999996</v>
      </c>
      <c r="AP230" s="27">
        <v>0.74</v>
      </c>
      <c r="AQ230" s="27">
        <v>0.74</v>
      </c>
      <c r="AR230" s="31" t="s">
        <v>1439</v>
      </c>
    </row>
    <row r="231" spans="1:44" x14ac:dyDescent="0.25">
      <c r="A231" s="22" t="s">
        <v>477</v>
      </c>
      <c r="B231" s="19" t="s">
        <v>478</v>
      </c>
      <c r="C231" s="26">
        <v>732030</v>
      </c>
      <c r="D231" s="26">
        <v>221470</v>
      </c>
      <c r="E231" s="27">
        <v>0.79800000000000004</v>
      </c>
      <c r="F231" s="26">
        <v>16588</v>
      </c>
      <c r="G231" s="26">
        <v>49764</v>
      </c>
      <c r="H231" s="27">
        <v>0.59399999999999997</v>
      </c>
      <c r="I231" s="26">
        <v>14157</v>
      </c>
      <c r="J231" s="27">
        <v>0.88100000000000001</v>
      </c>
      <c r="K231" s="26">
        <v>729881880</v>
      </c>
      <c r="L231" s="26">
        <v>900</v>
      </c>
      <c r="M231" s="26">
        <v>810979</v>
      </c>
      <c r="N231" s="26">
        <v>252721</v>
      </c>
      <c r="O231" s="27">
        <v>0.63200000000000001</v>
      </c>
      <c r="P231" s="26">
        <v>975</v>
      </c>
      <c r="Q231" s="26">
        <v>987</v>
      </c>
      <c r="R231" s="26">
        <v>981</v>
      </c>
      <c r="S231" s="27">
        <v>1.141</v>
      </c>
      <c r="T231" s="27">
        <v>1.6220000000000001</v>
      </c>
      <c r="U231" s="27">
        <v>0.48499999999999999</v>
      </c>
      <c r="V231" s="26">
        <v>707968343</v>
      </c>
      <c r="W231" s="26">
        <v>751795418</v>
      </c>
      <c r="X231" s="26">
        <v>219914014</v>
      </c>
      <c r="Y231" s="26">
        <v>227449785</v>
      </c>
      <c r="Z231" s="26">
        <v>1027</v>
      </c>
      <c r="AA231" s="26">
        <v>853</v>
      </c>
      <c r="AB231" s="28">
        <v>0.41949999999999998</v>
      </c>
      <c r="AC231" s="26">
        <v>34</v>
      </c>
      <c r="AD231" s="27">
        <v>0.1</v>
      </c>
      <c r="AE231" s="27">
        <v>0.622</v>
      </c>
      <c r="AF231" s="26">
        <v>892</v>
      </c>
      <c r="AG231" s="26">
        <v>887</v>
      </c>
      <c r="AH231" s="26">
        <v>932</v>
      </c>
      <c r="AI231" s="26">
        <v>806647</v>
      </c>
      <c r="AJ231" s="27">
        <v>0.68300000000000005</v>
      </c>
      <c r="AK231" s="27">
        <v>0.65700000000000003</v>
      </c>
      <c r="AL231" s="27">
        <v>0.75700000000000001</v>
      </c>
      <c r="AM231" s="27">
        <v>0.70399999999999996</v>
      </c>
      <c r="AN231" s="27">
        <v>0.70399999999999996</v>
      </c>
      <c r="AO231" s="27">
        <v>0.5</v>
      </c>
      <c r="AP231" s="27">
        <v>0.60399999999999998</v>
      </c>
      <c r="AQ231" s="27">
        <v>0.60399999999999998</v>
      </c>
      <c r="AR231" s="31" t="s">
        <v>1439</v>
      </c>
    </row>
    <row r="232" spans="1:44" x14ac:dyDescent="0.25">
      <c r="A232" s="22" t="s">
        <v>479</v>
      </c>
      <c r="B232" s="19" t="s">
        <v>480</v>
      </c>
      <c r="C232" s="26">
        <v>598488</v>
      </c>
      <c r="D232" s="26">
        <v>210554</v>
      </c>
      <c r="E232" s="27">
        <v>0.7</v>
      </c>
      <c r="F232" s="26">
        <v>16373</v>
      </c>
      <c r="G232" s="26">
        <v>49119</v>
      </c>
      <c r="H232" s="27">
        <v>0.64300000000000002</v>
      </c>
      <c r="I232" s="26">
        <v>15285</v>
      </c>
      <c r="J232" s="27">
        <v>0.89500000000000002</v>
      </c>
      <c r="K232" s="26">
        <v>914410499</v>
      </c>
      <c r="L232" s="26">
        <v>1330</v>
      </c>
      <c r="M232" s="26">
        <v>687526</v>
      </c>
      <c r="N232" s="26">
        <v>252823</v>
      </c>
      <c r="O232" s="27">
        <v>0.63200000000000001</v>
      </c>
      <c r="P232" s="26">
        <v>1597</v>
      </c>
      <c r="Q232" s="26">
        <v>1633</v>
      </c>
      <c r="R232" s="26">
        <v>1615</v>
      </c>
      <c r="S232" s="27">
        <v>1.141</v>
      </c>
      <c r="T232" s="27">
        <v>1.46</v>
      </c>
      <c r="U232" s="27">
        <v>0.55500000000000005</v>
      </c>
      <c r="V232" s="26">
        <v>873035578</v>
      </c>
      <c r="W232" s="26">
        <v>955785420</v>
      </c>
      <c r="X232" s="26">
        <v>306396385</v>
      </c>
      <c r="Y232" s="26">
        <v>336255907</v>
      </c>
      <c r="Z232" s="26">
        <v>1597</v>
      </c>
      <c r="AA232" s="26">
        <v>1336</v>
      </c>
      <c r="AB232" s="28">
        <v>0.37580000000000002</v>
      </c>
      <c r="AC232" s="26">
        <v>4</v>
      </c>
      <c r="AD232" s="27">
        <v>6.2100000000000002E-2</v>
      </c>
      <c r="AE232" s="27">
        <v>0.46</v>
      </c>
      <c r="AF232" s="26">
        <v>1346</v>
      </c>
      <c r="AG232" s="26">
        <v>1334</v>
      </c>
      <c r="AH232" s="26">
        <v>1402</v>
      </c>
      <c r="AI232" s="26">
        <v>681729</v>
      </c>
      <c r="AJ232" s="27">
        <v>0.72199999999999998</v>
      </c>
      <c r="AK232" s="27">
        <v>0.77800000000000002</v>
      </c>
      <c r="AL232" s="27">
        <v>0.878</v>
      </c>
      <c r="AM232" s="27">
        <v>0.77800000000000002</v>
      </c>
      <c r="AN232" s="27">
        <v>0.77800000000000002</v>
      </c>
      <c r="AO232" s="27">
        <v>0.61599999999999999</v>
      </c>
      <c r="AP232" s="27">
        <v>0.66600000000000004</v>
      </c>
      <c r="AQ232" s="27">
        <v>0.66600000000000004</v>
      </c>
      <c r="AR232" s="31" t="s">
        <v>1439</v>
      </c>
    </row>
    <row r="233" spans="1:44" x14ac:dyDescent="0.25">
      <c r="A233" s="22" t="s">
        <v>481</v>
      </c>
      <c r="B233" s="19" t="s">
        <v>482</v>
      </c>
      <c r="C233" s="26">
        <v>263196</v>
      </c>
      <c r="D233" s="26">
        <v>106174</v>
      </c>
      <c r="E233" s="27">
        <v>0.32900000000000001</v>
      </c>
      <c r="F233" s="26">
        <v>17486</v>
      </c>
      <c r="G233" s="26">
        <v>52458</v>
      </c>
      <c r="H233" s="27">
        <v>0.83299999999999996</v>
      </c>
      <c r="I233" s="26">
        <v>7782</v>
      </c>
      <c r="J233" s="27">
        <v>0.95099999999999996</v>
      </c>
      <c r="K233" s="26">
        <v>170386458</v>
      </c>
      <c r="L233" s="26">
        <v>535</v>
      </c>
      <c r="M233" s="26">
        <v>318479</v>
      </c>
      <c r="N233" s="26">
        <v>133164</v>
      </c>
      <c r="O233" s="27">
        <v>0.33300000000000002</v>
      </c>
      <c r="P233" s="26">
        <v>665</v>
      </c>
      <c r="Q233" s="26">
        <v>681</v>
      </c>
      <c r="R233" s="26">
        <v>673</v>
      </c>
      <c r="S233" s="27">
        <v>1.141</v>
      </c>
      <c r="T233" s="27">
        <v>1.7609999999999999</v>
      </c>
      <c r="U233" s="27">
        <v>0.91</v>
      </c>
      <c r="V233" s="26">
        <v>164167747</v>
      </c>
      <c r="W233" s="26">
        <v>176605170</v>
      </c>
      <c r="X233" s="26">
        <v>67552733</v>
      </c>
      <c r="Y233" s="26">
        <v>71242991</v>
      </c>
      <c r="Z233" s="26">
        <v>671</v>
      </c>
      <c r="AA233" s="26">
        <v>536</v>
      </c>
      <c r="AB233" s="28">
        <v>0.60699999999999998</v>
      </c>
      <c r="AC233" s="26">
        <v>33</v>
      </c>
      <c r="AD233" s="27">
        <v>0.19570000000000001</v>
      </c>
      <c r="AE233" s="27">
        <v>0.76100000000000001</v>
      </c>
      <c r="AF233" s="26">
        <v>546</v>
      </c>
      <c r="AG233" s="26">
        <v>544</v>
      </c>
      <c r="AH233" s="26">
        <v>552</v>
      </c>
      <c r="AI233" s="26">
        <v>319936</v>
      </c>
      <c r="AJ233" s="27">
        <v>0.9</v>
      </c>
      <c r="AK233" s="27">
        <v>0.86099999999999999</v>
      </c>
      <c r="AL233" s="27">
        <v>0.95</v>
      </c>
      <c r="AM233" s="27">
        <v>0.94299999999999995</v>
      </c>
      <c r="AN233" s="27">
        <v>0.98</v>
      </c>
      <c r="AO233" s="27">
        <v>0.65700000000000003</v>
      </c>
      <c r="AP233" s="27">
        <v>0.84299999999999997</v>
      </c>
      <c r="AQ233" s="27">
        <v>0.84299999999999997</v>
      </c>
      <c r="AR233" s="31" t="s">
        <v>1439</v>
      </c>
    </row>
    <row r="234" spans="1:44" x14ac:dyDescent="0.25">
      <c r="A234" s="22" t="s">
        <v>483</v>
      </c>
      <c r="B234" s="19" t="s">
        <v>484</v>
      </c>
      <c r="C234" s="26">
        <v>350988</v>
      </c>
      <c r="D234" s="26">
        <v>144053</v>
      </c>
      <c r="E234" s="27">
        <v>0.443</v>
      </c>
      <c r="F234" s="26">
        <v>14400</v>
      </c>
      <c r="G234" s="26">
        <v>43200</v>
      </c>
      <c r="H234" s="27">
        <v>0.77500000000000002</v>
      </c>
      <c r="I234" s="26">
        <v>7430</v>
      </c>
      <c r="J234" s="27">
        <v>0.93400000000000005</v>
      </c>
      <c r="K234" s="26">
        <v>530525810</v>
      </c>
      <c r="L234" s="26">
        <v>1239</v>
      </c>
      <c r="M234" s="26">
        <v>428188</v>
      </c>
      <c r="N234" s="26">
        <v>178002</v>
      </c>
      <c r="O234" s="27">
        <v>0.44500000000000001</v>
      </c>
      <c r="P234" s="26">
        <v>1463</v>
      </c>
      <c r="Q234" s="26">
        <v>1443</v>
      </c>
      <c r="R234" s="26">
        <v>1463</v>
      </c>
      <c r="S234" s="27">
        <v>1.141</v>
      </c>
      <c r="T234" s="27">
        <v>1.752</v>
      </c>
      <c r="U234" s="27">
        <v>0.81599999999999995</v>
      </c>
      <c r="V234" s="26">
        <v>523688106</v>
      </c>
      <c r="W234" s="26">
        <v>537363514</v>
      </c>
      <c r="X234" s="26">
        <v>207697805</v>
      </c>
      <c r="Y234" s="26">
        <v>220545218</v>
      </c>
      <c r="Z234" s="26">
        <v>1531</v>
      </c>
      <c r="AA234" s="26">
        <v>1228</v>
      </c>
      <c r="AB234" s="28">
        <v>0.57050000000000001</v>
      </c>
      <c r="AC234" s="26">
        <v>5</v>
      </c>
      <c r="AD234" s="27">
        <v>0.12529999999999999</v>
      </c>
      <c r="AE234" s="27">
        <v>0.752</v>
      </c>
      <c r="AF234" s="26">
        <v>1240</v>
      </c>
      <c r="AG234" s="26">
        <v>1247</v>
      </c>
      <c r="AH234" s="26">
        <v>1290</v>
      </c>
      <c r="AI234" s="26">
        <v>416560</v>
      </c>
      <c r="AJ234" s="27">
        <v>0.9</v>
      </c>
      <c r="AK234" s="27">
        <v>0.84099999999999997</v>
      </c>
      <c r="AL234" s="27">
        <v>0.94099999999999995</v>
      </c>
      <c r="AM234" s="27">
        <v>0.89600000000000002</v>
      </c>
      <c r="AN234" s="27">
        <v>0.89600000000000002</v>
      </c>
      <c r="AO234" s="27">
        <v>0.52700000000000002</v>
      </c>
      <c r="AP234" s="27">
        <v>0.79600000000000004</v>
      </c>
      <c r="AQ234" s="27">
        <v>0.79600000000000004</v>
      </c>
      <c r="AR234" s="31" t="s">
        <v>1439</v>
      </c>
    </row>
    <row r="235" spans="1:44" x14ac:dyDescent="0.25">
      <c r="A235" s="22" t="s">
        <v>485</v>
      </c>
      <c r="B235" s="19" t="s">
        <v>486</v>
      </c>
      <c r="C235" s="26">
        <v>435129</v>
      </c>
      <c r="D235" s="26">
        <v>166516</v>
      </c>
      <c r="E235" s="27">
        <v>0.53</v>
      </c>
      <c r="F235" s="26">
        <v>20279</v>
      </c>
      <c r="G235" s="26">
        <v>60837</v>
      </c>
      <c r="H235" s="27">
        <v>0.73</v>
      </c>
      <c r="I235" s="26">
        <v>11109</v>
      </c>
      <c r="J235" s="27">
        <v>0.92100000000000004</v>
      </c>
      <c r="K235" s="26">
        <v>271565127</v>
      </c>
      <c r="L235" s="26">
        <v>529</v>
      </c>
      <c r="M235" s="26">
        <v>513355</v>
      </c>
      <c r="N235" s="26">
        <v>203345</v>
      </c>
      <c r="O235" s="27">
        <v>0.50800000000000001</v>
      </c>
      <c r="P235" s="26">
        <v>589</v>
      </c>
      <c r="Q235" s="26">
        <v>615</v>
      </c>
      <c r="R235" s="26">
        <v>602</v>
      </c>
      <c r="S235" s="27">
        <v>1.141</v>
      </c>
      <c r="T235" s="27">
        <v>1.8460000000000001</v>
      </c>
      <c r="U235" s="27">
        <v>0.74399999999999999</v>
      </c>
      <c r="V235" s="26">
        <v>262036917</v>
      </c>
      <c r="W235" s="26">
        <v>281093338</v>
      </c>
      <c r="X235" s="26">
        <v>104477187</v>
      </c>
      <c r="Y235" s="26">
        <v>107569760</v>
      </c>
      <c r="Z235" s="26">
        <v>646</v>
      </c>
      <c r="AA235" s="26">
        <v>502</v>
      </c>
      <c r="AB235" s="28">
        <v>0.55389999999999995</v>
      </c>
      <c r="AC235" s="26">
        <v>0</v>
      </c>
      <c r="AD235" s="27">
        <v>0.1188</v>
      </c>
      <c r="AE235" s="27">
        <v>0.84599999999999997</v>
      </c>
      <c r="AF235" s="26">
        <v>507</v>
      </c>
      <c r="AG235" s="26">
        <v>511</v>
      </c>
      <c r="AH235" s="26">
        <v>556</v>
      </c>
      <c r="AI235" s="26">
        <v>505563</v>
      </c>
      <c r="AJ235" s="27">
        <v>0.9</v>
      </c>
      <c r="AK235" s="27">
        <v>0.874</v>
      </c>
      <c r="AL235" s="27">
        <v>0.95</v>
      </c>
      <c r="AM235" s="27">
        <v>0.874</v>
      </c>
      <c r="AN235" s="27">
        <v>0.91200000000000003</v>
      </c>
      <c r="AO235" s="27">
        <v>0.59199999999999997</v>
      </c>
      <c r="AP235" s="27">
        <v>0.752</v>
      </c>
      <c r="AQ235" s="27">
        <v>0.752</v>
      </c>
      <c r="AR235" s="31" t="s">
        <v>1439</v>
      </c>
    </row>
    <row r="236" spans="1:44" x14ac:dyDescent="0.25">
      <c r="A236" s="22" t="s">
        <v>487</v>
      </c>
      <c r="B236" s="19" t="s">
        <v>488</v>
      </c>
      <c r="C236" s="26">
        <v>402075</v>
      </c>
      <c r="D236" s="26">
        <v>153877</v>
      </c>
      <c r="E236" s="27">
        <v>0.48899999999999999</v>
      </c>
      <c r="F236" s="26">
        <v>15928</v>
      </c>
      <c r="G236" s="26">
        <v>47784</v>
      </c>
      <c r="H236" s="27">
        <v>0.751</v>
      </c>
      <c r="I236" s="26">
        <v>8968</v>
      </c>
      <c r="J236" s="27">
        <v>0.92700000000000005</v>
      </c>
      <c r="K236" s="26">
        <v>312121643</v>
      </c>
      <c r="L236" s="26">
        <v>659</v>
      </c>
      <c r="M236" s="26">
        <v>473629</v>
      </c>
      <c r="N236" s="26">
        <v>186333</v>
      </c>
      <c r="O236" s="27">
        <v>0.46600000000000003</v>
      </c>
      <c r="P236" s="26">
        <v>800</v>
      </c>
      <c r="Q236" s="26">
        <v>785</v>
      </c>
      <c r="R236" s="26">
        <v>800</v>
      </c>
      <c r="S236" s="27">
        <v>1.141</v>
      </c>
      <c r="T236" s="27">
        <v>1.6579999999999999</v>
      </c>
      <c r="U236" s="27">
        <v>0.751</v>
      </c>
      <c r="V236" s="26">
        <v>303387061</v>
      </c>
      <c r="W236" s="26">
        <v>320856225</v>
      </c>
      <c r="X236" s="26">
        <v>123124508</v>
      </c>
      <c r="Y236" s="26">
        <v>122793980</v>
      </c>
      <c r="Z236" s="26">
        <v>798</v>
      </c>
      <c r="AA236" s="26">
        <v>655</v>
      </c>
      <c r="AB236" s="28">
        <v>0.51539999999999997</v>
      </c>
      <c r="AC236" s="26">
        <v>23</v>
      </c>
      <c r="AD236" s="27">
        <v>8.0000000000000002E-3</v>
      </c>
      <c r="AE236" s="27">
        <v>0.65800000000000003</v>
      </c>
      <c r="AF236" s="26">
        <v>655</v>
      </c>
      <c r="AG236" s="26">
        <v>679</v>
      </c>
      <c r="AH236" s="26">
        <v>684</v>
      </c>
      <c r="AI236" s="26">
        <v>469088</v>
      </c>
      <c r="AJ236" s="27">
        <v>0.9</v>
      </c>
      <c r="AK236" s="27">
        <v>0.82499999999999996</v>
      </c>
      <c r="AL236" s="27">
        <v>0.92500000000000004</v>
      </c>
      <c r="AM236" s="27">
        <v>0.87</v>
      </c>
      <c r="AN236" s="27">
        <v>0.87</v>
      </c>
      <c r="AO236" s="27">
        <v>0.56799999999999995</v>
      </c>
      <c r="AP236" s="27">
        <v>0.77</v>
      </c>
      <c r="AQ236" s="27">
        <v>0.77</v>
      </c>
      <c r="AR236" s="31" t="s">
        <v>1439</v>
      </c>
    </row>
    <row r="237" spans="1:44" x14ac:dyDescent="0.25">
      <c r="A237" s="22" t="s">
        <v>489</v>
      </c>
      <c r="B237" s="19" t="s">
        <v>490</v>
      </c>
      <c r="C237" s="26">
        <v>335519</v>
      </c>
      <c r="D237" s="26">
        <v>109303</v>
      </c>
      <c r="E237" s="27">
        <v>0.378</v>
      </c>
      <c r="F237" s="26">
        <v>16198</v>
      </c>
      <c r="G237" s="26">
        <v>48594</v>
      </c>
      <c r="H237" s="27">
        <v>0.80800000000000005</v>
      </c>
      <c r="I237" s="26">
        <v>8989</v>
      </c>
      <c r="J237" s="27">
        <v>0.94399999999999995</v>
      </c>
      <c r="K237" s="26">
        <v>89583766</v>
      </c>
      <c r="L237" s="26">
        <v>205</v>
      </c>
      <c r="M237" s="26">
        <v>436993</v>
      </c>
      <c r="N237" s="26">
        <v>142361</v>
      </c>
      <c r="O237" s="27">
        <v>0.35599999999999998</v>
      </c>
      <c r="P237" s="26">
        <v>269</v>
      </c>
      <c r="Q237" s="26">
        <v>260</v>
      </c>
      <c r="R237" s="26">
        <v>269</v>
      </c>
      <c r="S237" s="27">
        <v>1</v>
      </c>
      <c r="T237" s="27">
        <v>1.9950000000000001</v>
      </c>
      <c r="U237" s="27">
        <v>0.91</v>
      </c>
      <c r="V237" s="26">
        <v>91062260</v>
      </c>
      <c r="W237" s="26">
        <v>89583766</v>
      </c>
      <c r="X237" s="26">
        <v>28375724</v>
      </c>
      <c r="Y237" s="26">
        <v>29184135</v>
      </c>
      <c r="Z237" s="26">
        <v>267</v>
      </c>
      <c r="AA237" s="26">
        <v>203</v>
      </c>
      <c r="AB237" s="28">
        <v>0.65580000000000005</v>
      </c>
      <c r="AC237" s="26">
        <v>0</v>
      </c>
      <c r="AD237" s="27">
        <v>0.214</v>
      </c>
      <c r="AE237" s="27">
        <v>0.995</v>
      </c>
      <c r="AF237" s="26">
        <v>204</v>
      </c>
      <c r="AG237" s="26">
        <v>187</v>
      </c>
      <c r="AH237" s="26">
        <v>210</v>
      </c>
      <c r="AI237" s="26">
        <v>426589</v>
      </c>
      <c r="AJ237" s="27">
        <v>0.9</v>
      </c>
      <c r="AK237" s="27">
        <v>0.86699999999999999</v>
      </c>
      <c r="AL237" s="27">
        <v>0.95</v>
      </c>
      <c r="AM237" s="27">
        <v>0.89100000000000001</v>
      </c>
      <c r="AN237" s="27">
        <v>0.93</v>
      </c>
      <c r="AO237" s="27">
        <v>0.57299999999999995</v>
      </c>
      <c r="AP237" s="27">
        <v>0.79100000000000004</v>
      </c>
      <c r="AQ237" s="27">
        <v>0.79100000000000004</v>
      </c>
      <c r="AR237" s="31" t="s">
        <v>1439</v>
      </c>
    </row>
    <row r="238" spans="1:44" x14ac:dyDescent="0.25">
      <c r="A238" s="22" t="s">
        <v>491</v>
      </c>
      <c r="B238" s="19" t="s">
        <v>492</v>
      </c>
      <c r="C238" s="26">
        <v>713199</v>
      </c>
      <c r="D238" s="26">
        <v>522905</v>
      </c>
      <c r="E238" s="27">
        <v>1.272</v>
      </c>
      <c r="F238" s="26">
        <v>16362</v>
      </c>
      <c r="G238" s="26">
        <v>49086</v>
      </c>
      <c r="H238" s="27">
        <v>0.35199999999999998</v>
      </c>
      <c r="I238" s="26">
        <v>17080</v>
      </c>
      <c r="J238" s="27">
        <v>0.81</v>
      </c>
      <c r="K238" s="26">
        <v>1075554151</v>
      </c>
      <c r="L238" s="26">
        <v>1300</v>
      </c>
      <c r="M238" s="26">
        <v>827349</v>
      </c>
      <c r="N238" s="26">
        <v>613005</v>
      </c>
      <c r="O238" s="27">
        <v>1.5329999999999999</v>
      </c>
      <c r="P238" s="26">
        <v>1475</v>
      </c>
      <c r="Q238" s="26">
        <v>1599</v>
      </c>
      <c r="R238" s="26">
        <v>1537</v>
      </c>
      <c r="S238" s="27">
        <v>1</v>
      </c>
      <c r="T238" s="27">
        <v>1.48</v>
      </c>
      <c r="U238" s="27">
        <v>0.34599999999999997</v>
      </c>
      <c r="V238" s="26">
        <v>1064191621</v>
      </c>
      <c r="W238" s="26">
        <v>1086916682</v>
      </c>
      <c r="X238" s="26">
        <v>499749788</v>
      </c>
      <c r="Y238" s="26">
        <v>796907390</v>
      </c>
      <c r="Z238" s="26">
        <v>1524</v>
      </c>
      <c r="AA238" s="26">
        <v>1306</v>
      </c>
      <c r="AB238" s="28">
        <v>0.27150000000000002</v>
      </c>
      <c r="AC238" s="26">
        <v>8</v>
      </c>
      <c r="AD238" s="27">
        <v>5.4600000000000003E-2</v>
      </c>
      <c r="AE238" s="27">
        <v>0.48</v>
      </c>
      <c r="AF238" s="26">
        <v>1304</v>
      </c>
      <c r="AG238" s="26">
        <v>1312</v>
      </c>
      <c r="AH238" s="26">
        <v>1369</v>
      </c>
      <c r="AI238" s="26">
        <v>793949</v>
      </c>
      <c r="AJ238" s="27">
        <v>0.68799999999999994</v>
      </c>
      <c r="AK238" s="27">
        <v>0.66700000000000004</v>
      </c>
      <c r="AL238" s="27">
        <v>0.76700000000000002</v>
      </c>
      <c r="AM238" s="27">
        <v>0.71</v>
      </c>
      <c r="AN238" s="27">
        <v>0.71</v>
      </c>
      <c r="AO238" s="27">
        <v>0.60399999999999998</v>
      </c>
      <c r="AP238" s="27">
        <v>0.61</v>
      </c>
      <c r="AQ238" s="27">
        <v>0.61</v>
      </c>
      <c r="AR238" s="31" t="s">
        <v>1439</v>
      </c>
    </row>
    <row r="239" spans="1:44" x14ac:dyDescent="0.25">
      <c r="A239" s="22" t="s">
        <v>493</v>
      </c>
      <c r="B239" s="19" t="s">
        <v>494</v>
      </c>
      <c r="C239" s="26">
        <v>701988</v>
      </c>
      <c r="D239" s="26">
        <v>144979</v>
      </c>
      <c r="E239" s="27">
        <v>0.65700000000000003</v>
      </c>
      <c r="F239" s="26">
        <v>23269</v>
      </c>
      <c r="G239" s="26">
        <v>69807</v>
      </c>
      <c r="H239" s="27">
        <v>0.66500000000000004</v>
      </c>
      <c r="I239" s="26">
        <v>14554</v>
      </c>
      <c r="J239" s="27">
        <v>0.90200000000000002</v>
      </c>
      <c r="K239" s="26">
        <v>257852957</v>
      </c>
      <c r="L239" s="26">
        <v>313</v>
      </c>
      <c r="M239" s="26">
        <v>823811</v>
      </c>
      <c r="N239" s="26">
        <v>171381</v>
      </c>
      <c r="O239" s="27">
        <v>0.42799999999999999</v>
      </c>
      <c r="P239" s="26">
        <v>375</v>
      </c>
      <c r="Q239" s="26">
        <v>375</v>
      </c>
      <c r="R239" s="26">
        <v>375</v>
      </c>
      <c r="S239" s="27">
        <v>1</v>
      </c>
      <c r="T239" s="27">
        <v>1.8660000000000001</v>
      </c>
      <c r="U239" s="27">
        <v>0.6</v>
      </c>
      <c r="V239" s="26">
        <v>255970017</v>
      </c>
      <c r="W239" s="26">
        <v>259735898</v>
      </c>
      <c r="X239" s="26">
        <v>51502036</v>
      </c>
      <c r="Y239" s="26">
        <v>53642257</v>
      </c>
      <c r="Z239" s="26">
        <v>370</v>
      </c>
      <c r="AA239" s="26">
        <v>315</v>
      </c>
      <c r="AB239" s="28">
        <v>0.50629999999999997</v>
      </c>
      <c r="AC239" s="26">
        <v>1</v>
      </c>
      <c r="AD239" s="27">
        <v>0.16830000000000001</v>
      </c>
      <c r="AE239" s="27">
        <v>0.86599999999999999</v>
      </c>
      <c r="AF239" s="26">
        <v>314</v>
      </c>
      <c r="AG239" s="26">
        <v>315</v>
      </c>
      <c r="AH239" s="26">
        <v>324</v>
      </c>
      <c r="AI239" s="26">
        <v>801654</v>
      </c>
      <c r="AJ239" s="27">
        <v>0.78600000000000003</v>
      </c>
      <c r="AK239" s="27">
        <v>0.83199999999999996</v>
      </c>
      <c r="AL239" s="27">
        <v>0.93200000000000005</v>
      </c>
      <c r="AM239" s="27">
        <v>0.83199999999999996</v>
      </c>
      <c r="AN239" s="27">
        <v>0.86799999999999999</v>
      </c>
      <c r="AO239" s="27">
        <v>0.54300000000000004</v>
      </c>
      <c r="AP239" s="27">
        <v>0.60699999999999998</v>
      </c>
      <c r="AQ239" s="27">
        <v>0.60699999999999998</v>
      </c>
      <c r="AR239" s="31" t="s">
        <v>1439</v>
      </c>
    </row>
    <row r="240" spans="1:44" x14ac:dyDescent="0.25">
      <c r="A240" s="22" t="s">
        <v>495</v>
      </c>
      <c r="B240" s="19" t="s">
        <v>496</v>
      </c>
      <c r="C240" s="26">
        <v>429233</v>
      </c>
      <c r="D240" s="26">
        <v>152547</v>
      </c>
      <c r="E240" s="27">
        <v>0.504</v>
      </c>
      <c r="F240" s="26">
        <v>15896</v>
      </c>
      <c r="G240" s="26">
        <v>47688</v>
      </c>
      <c r="H240" s="27">
        <v>0.74299999999999999</v>
      </c>
      <c r="I240" s="26">
        <v>9541</v>
      </c>
      <c r="J240" s="27">
        <v>0.92500000000000004</v>
      </c>
      <c r="K240" s="26">
        <v>311554456</v>
      </c>
      <c r="L240" s="26">
        <v>578</v>
      </c>
      <c r="M240" s="26">
        <v>539021</v>
      </c>
      <c r="N240" s="26">
        <v>191872</v>
      </c>
      <c r="O240" s="27">
        <v>0.47899999999999998</v>
      </c>
      <c r="P240" s="26">
        <v>728</v>
      </c>
      <c r="Q240" s="26">
        <v>744</v>
      </c>
      <c r="R240" s="26">
        <v>736</v>
      </c>
      <c r="S240" s="27">
        <v>1</v>
      </c>
      <c r="T240" s="27">
        <v>1.8160000000000001</v>
      </c>
      <c r="U240" s="27">
        <v>0.77100000000000002</v>
      </c>
      <c r="V240" s="26">
        <v>311056461</v>
      </c>
      <c r="W240" s="26">
        <v>312052452</v>
      </c>
      <c r="X240" s="26">
        <v>105574863</v>
      </c>
      <c r="Y240" s="26">
        <v>110902376</v>
      </c>
      <c r="Z240" s="26">
        <v>727</v>
      </c>
      <c r="AA240" s="26">
        <v>579</v>
      </c>
      <c r="AB240" s="28">
        <v>0.55069999999999997</v>
      </c>
      <c r="AC240" s="26">
        <v>6</v>
      </c>
      <c r="AD240" s="27">
        <v>0.16489999999999999</v>
      </c>
      <c r="AE240" s="27">
        <v>0.81599999999999995</v>
      </c>
      <c r="AF240" s="26">
        <v>582</v>
      </c>
      <c r="AG240" s="26">
        <v>600</v>
      </c>
      <c r="AH240" s="26">
        <v>601</v>
      </c>
      <c r="AI240" s="26">
        <v>519222</v>
      </c>
      <c r="AJ240" s="27">
        <v>0.9</v>
      </c>
      <c r="AK240" s="27">
        <v>0.84899999999999998</v>
      </c>
      <c r="AL240" s="27">
        <v>0.94899999999999995</v>
      </c>
      <c r="AM240" s="27">
        <v>0.84899999999999998</v>
      </c>
      <c r="AN240" s="27">
        <v>0.88600000000000001</v>
      </c>
      <c r="AO240" s="27">
        <v>0.54600000000000004</v>
      </c>
      <c r="AP240" s="27">
        <v>0.745</v>
      </c>
      <c r="AQ240" s="27">
        <v>0.745</v>
      </c>
      <c r="AR240" s="31" t="s">
        <v>1439</v>
      </c>
    </row>
    <row r="241" spans="1:44" x14ac:dyDescent="0.25">
      <c r="A241" s="22" t="s">
        <v>497</v>
      </c>
      <c r="B241" s="19" t="s">
        <v>498</v>
      </c>
      <c r="C241" s="26">
        <v>680877</v>
      </c>
      <c r="D241" s="26">
        <v>258735</v>
      </c>
      <c r="E241" s="27">
        <v>0.82699999999999996</v>
      </c>
      <c r="F241" s="26">
        <v>17623</v>
      </c>
      <c r="G241" s="26">
        <v>52869</v>
      </c>
      <c r="H241" s="27">
        <v>0.57899999999999996</v>
      </c>
      <c r="I241" s="26">
        <v>15644</v>
      </c>
      <c r="J241" s="27">
        <v>0.876</v>
      </c>
      <c r="K241" s="26">
        <v>426575770</v>
      </c>
      <c r="L241" s="26">
        <v>541</v>
      </c>
      <c r="M241" s="26">
        <v>788494</v>
      </c>
      <c r="N241" s="26">
        <v>302256</v>
      </c>
      <c r="O241" s="27">
        <v>0.75600000000000001</v>
      </c>
      <c r="P241" s="26">
        <v>616</v>
      </c>
      <c r="Q241" s="26">
        <v>603</v>
      </c>
      <c r="R241" s="26">
        <v>616</v>
      </c>
      <c r="S241" s="27">
        <v>1</v>
      </c>
      <c r="T241" s="27">
        <v>1.57</v>
      </c>
      <c r="U241" s="27">
        <v>0.47799999999999998</v>
      </c>
      <c r="V241" s="26">
        <v>422837106</v>
      </c>
      <c r="W241" s="26">
        <v>430314434</v>
      </c>
      <c r="X241" s="26">
        <v>142003223</v>
      </c>
      <c r="Y241" s="26">
        <v>163520951</v>
      </c>
      <c r="Z241" s="26">
        <v>632</v>
      </c>
      <c r="AA241" s="26">
        <v>547</v>
      </c>
      <c r="AB241" s="28">
        <v>0.29049999999999998</v>
      </c>
      <c r="AC241" s="26">
        <v>0</v>
      </c>
      <c r="AD241" s="27">
        <v>0.1633</v>
      </c>
      <c r="AE241" s="27">
        <v>0.56999999999999995</v>
      </c>
      <c r="AF241" s="26">
        <v>597</v>
      </c>
      <c r="AG241" s="26">
        <v>549</v>
      </c>
      <c r="AH241" s="26">
        <v>569</v>
      </c>
      <c r="AI241" s="26">
        <v>756264</v>
      </c>
      <c r="AJ241" s="27">
        <v>0.70699999999999996</v>
      </c>
      <c r="AK241" s="27">
        <v>0.76</v>
      </c>
      <c r="AL241" s="27">
        <v>0.86</v>
      </c>
      <c r="AM241" s="27">
        <v>0.76</v>
      </c>
      <c r="AN241" s="27">
        <v>0.76</v>
      </c>
      <c r="AO241" s="27">
        <v>0.59</v>
      </c>
      <c r="AP241" s="27">
        <v>0.629</v>
      </c>
      <c r="AQ241" s="27">
        <v>0.629</v>
      </c>
      <c r="AR241" s="31" t="s">
        <v>1439</v>
      </c>
    </row>
    <row r="242" spans="1:44" x14ac:dyDescent="0.25">
      <c r="A242" s="22" t="s">
        <v>499</v>
      </c>
      <c r="B242" s="19" t="s">
        <v>500</v>
      </c>
      <c r="C242" s="26">
        <v>365086</v>
      </c>
      <c r="D242" s="26">
        <v>159686</v>
      </c>
      <c r="E242" s="27">
        <v>0.47699999999999998</v>
      </c>
      <c r="F242" s="26">
        <v>15792</v>
      </c>
      <c r="G242" s="26">
        <v>47376</v>
      </c>
      <c r="H242" s="27">
        <v>0.75700000000000001</v>
      </c>
      <c r="I242" s="26">
        <v>10838</v>
      </c>
      <c r="J242" s="27">
        <v>0.92900000000000005</v>
      </c>
      <c r="K242" s="26">
        <v>524080385</v>
      </c>
      <c r="L242" s="26">
        <v>1235</v>
      </c>
      <c r="M242" s="26">
        <v>424356</v>
      </c>
      <c r="N242" s="26">
        <v>190200</v>
      </c>
      <c r="O242" s="27">
        <v>0.47499999999999998</v>
      </c>
      <c r="P242" s="26">
        <v>1502</v>
      </c>
      <c r="Q242" s="26">
        <v>1538</v>
      </c>
      <c r="R242" s="26">
        <v>1520</v>
      </c>
      <c r="S242" s="27">
        <v>1</v>
      </c>
      <c r="T242" s="27">
        <v>1.4259999999999999</v>
      </c>
      <c r="U242" s="27">
        <v>0.77100000000000002</v>
      </c>
      <c r="V242" s="26">
        <v>511119099</v>
      </c>
      <c r="W242" s="26">
        <v>537041671</v>
      </c>
      <c r="X242" s="26">
        <v>227192687</v>
      </c>
      <c r="Y242" s="26">
        <v>234898115</v>
      </c>
      <c r="Z242" s="26">
        <v>1471</v>
      </c>
      <c r="AA242" s="26">
        <v>1228</v>
      </c>
      <c r="AB242" s="28">
        <v>0.4713</v>
      </c>
      <c r="AC242" s="26">
        <v>7</v>
      </c>
      <c r="AD242" s="27">
        <v>8.3299999999999999E-2</v>
      </c>
      <c r="AE242" s="27">
        <v>0.42599999999999999</v>
      </c>
      <c r="AF242" s="26">
        <v>1230</v>
      </c>
      <c r="AG242" s="26">
        <v>1268</v>
      </c>
      <c r="AH242" s="26">
        <v>1258</v>
      </c>
      <c r="AI242" s="26">
        <v>426901</v>
      </c>
      <c r="AJ242" s="27">
        <v>0.9</v>
      </c>
      <c r="AK242" s="27">
        <v>0.81499999999999995</v>
      </c>
      <c r="AL242" s="27">
        <v>0.91500000000000004</v>
      </c>
      <c r="AM242" s="27">
        <v>0.89100000000000001</v>
      </c>
      <c r="AN242" s="27">
        <v>0.89100000000000001</v>
      </c>
      <c r="AO242" s="27">
        <v>0.67700000000000005</v>
      </c>
      <c r="AP242" s="27">
        <v>0.79100000000000004</v>
      </c>
      <c r="AQ242" s="27">
        <v>0.79100000000000004</v>
      </c>
      <c r="AR242" s="31" t="s">
        <v>1439</v>
      </c>
    </row>
    <row r="243" spans="1:44" x14ac:dyDescent="0.25">
      <c r="A243" s="22" t="s">
        <v>501</v>
      </c>
      <c r="B243" s="19" t="s">
        <v>502</v>
      </c>
      <c r="C243" s="26">
        <v>396509</v>
      </c>
      <c r="D243" s="26">
        <v>156004</v>
      </c>
      <c r="E243" s="27">
        <v>0.49</v>
      </c>
      <c r="F243" s="26">
        <v>16331</v>
      </c>
      <c r="G243" s="26">
        <v>48993</v>
      </c>
      <c r="H243" s="27">
        <v>0.751</v>
      </c>
      <c r="I243" s="26">
        <v>9342</v>
      </c>
      <c r="J243" s="27">
        <v>0.92700000000000005</v>
      </c>
      <c r="K243" s="26">
        <v>188421575</v>
      </c>
      <c r="L243" s="26">
        <v>415</v>
      </c>
      <c r="M243" s="26">
        <v>454027</v>
      </c>
      <c r="N243" s="26">
        <v>179686</v>
      </c>
      <c r="O243" s="27">
        <v>0.44900000000000001</v>
      </c>
      <c r="P243" s="26">
        <v>478</v>
      </c>
      <c r="Q243" s="26">
        <v>509</v>
      </c>
      <c r="R243" s="26">
        <v>494</v>
      </c>
      <c r="S243" s="27">
        <v>1</v>
      </c>
      <c r="T243" s="27">
        <v>1.7669999999999999</v>
      </c>
      <c r="U243" s="27">
        <v>0.753</v>
      </c>
      <c r="V243" s="26">
        <v>187311822</v>
      </c>
      <c r="W243" s="26">
        <v>189531329</v>
      </c>
      <c r="X243" s="26">
        <v>71085632</v>
      </c>
      <c r="Y243" s="26">
        <v>74570004</v>
      </c>
      <c r="Z243" s="26">
        <v>478</v>
      </c>
      <c r="AA243" s="26">
        <v>408</v>
      </c>
      <c r="AB243" s="28">
        <v>0.52590000000000003</v>
      </c>
      <c r="AC243" s="26">
        <v>5</v>
      </c>
      <c r="AD243" s="27">
        <v>0.1147</v>
      </c>
      <c r="AE243" s="27">
        <v>0.76700000000000002</v>
      </c>
      <c r="AF243" s="26">
        <v>408</v>
      </c>
      <c r="AG243" s="26">
        <v>398</v>
      </c>
      <c r="AH243" s="26">
        <v>424</v>
      </c>
      <c r="AI243" s="26">
        <v>447007</v>
      </c>
      <c r="AJ243" s="27">
        <v>0.9</v>
      </c>
      <c r="AK243" s="27">
        <v>0.84799999999999998</v>
      </c>
      <c r="AL243" s="27">
        <v>0.94799999999999995</v>
      </c>
      <c r="AM243" s="27">
        <v>0.88100000000000001</v>
      </c>
      <c r="AN243" s="27">
        <v>0.88100000000000001</v>
      </c>
      <c r="AO243" s="27">
        <v>0.59199999999999997</v>
      </c>
      <c r="AP243" s="27">
        <v>0.78100000000000003</v>
      </c>
      <c r="AQ243" s="27">
        <v>0.78100000000000003</v>
      </c>
      <c r="AR243" s="31" t="s">
        <v>1439</v>
      </c>
    </row>
    <row r="244" spans="1:44" x14ac:dyDescent="0.25">
      <c r="A244" s="22" t="s">
        <v>503</v>
      </c>
      <c r="B244" s="19" t="s">
        <v>504</v>
      </c>
      <c r="C244" s="26">
        <v>381968</v>
      </c>
      <c r="D244" s="26">
        <v>167641</v>
      </c>
      <c r="E244" s="27">
        <v>0.499</v>
      </c>
      <c r="F244" s="26">
        <v>18026</v>
      </c>
      <c r="G244" s="26">
        <v>54078</v>
      </c>
      <c r="H244" s="27">
        <v>0.746</v>
      </c>
      <c r="I244" s="26">
        <v>11540</v>
      </c>
      <c r="J244" s="27">
        <v>0.92600000000000005</v>
      </c>
      <c r="K244" s="26">
        <v>799161475</v>
      </c>
      <c r="L244" s="26">
        <v>1739</v>
      </c>
      <c r="M244" s="26">
        <v>459552</v>
      </c>
      <c r="N244" s="26">
        <v>206876</v>
      </c>
      <c r="O244" s="27">
        <v>0.51700000000000002</v>
      </c>
      <c r="P244" s="26">
        <v>2087</v>
      </c>
      <c r="Q244" s="26">
        <v>2152</v>
      </c>
      <c r="R244" s="26">
        <v>2120</v>
      </c>
      <c r="S244" s="27">
        <v>1</v>
      </c>
      <c r="T244" s="27">
        <v>1.444</v>
      </c>
      <c r="U244" s="27">
        <v>0.748</v>
      </c>
      <c r="V244" s="26">
        <v>778618844</v>
      </c>
      <c r="W244" s="26">
        <v>819704107</v>
      </c>
      <c r="X244" s="26">
        <v>335618472</v>
      </c>
      <c r="Y244" s="26">
        <v>359757711</v>
      </c>
      <c r="Z244" s="26">
        <v>2146</v>
      </c>
      <c r="AA244" s="26">
        <v>1692</v>
      </c>
      <c r="AB244" s="28">
        <v>0.55259999999999998</v>
      </c>
      <c r="AC244" s="26">
        <v>28</v>
      </c>
      <c r="AD244" s="27">
        <v>0.11749999999999999</v>
      </c>
      <c r="AE244" s="27">
        <v>0.44400000000000001</v>
      </c>
      <c r="AF244" s="26">
        <v>1849</v>
      </c>
      <c r="AG244" s="26">
        <v>1782</v>
      </c>
      <c r="AH244" s="26">
        <v>1777</v>
      </c>
      <c r="AI244" s="26">
        <v>461285</v>
      </c>
      <c r="AJ244" s="27">
        <v>0.9</v>
      </c>
      <c r="AK244" s="27">
        <v>0.81699999999999995</v>
      </c>
      <c r="AL244" s="27">
        <v>0.91700000000000004</v>
      </c>
      <c r="AM244" s="27">
        <v>0.874</v>
      </c>
      <c r="AN244" s="27">
        <v>0.874</v>
      </c>
      <c r="AO244" s="27">
        <v>0.66600000000000004</v>
      </c>
      <c r="AP244" s="27">
        <v>0.77400000000000002</v>
      </c>
      <c r="AQ244" s="27">
        <v>0.77400000000000002</v>
      </c>
      <c r="AR244" s="31" t="s">
        <v>1439</v>
      </c>
    </row>
    <row r="245" spans="1:44" x14ac:dyDescent="0.25">
      <c r="A245" s="22" t="s">
        <v>505</v>
      </c>
      <c r="B245" s="19" t="s">
        <v>506</v>
      </c>
      <c r="C245" s="26">
        <v>271657</v>
      </c>
      <c r="D245" s="26">
        <v>130525</v>
      </c>
      <c r="E245" s="27">
        <v>0.374</v>
      </c>
      <c r="F245" s="26">
        <v>16111</v>
      </c>
      <c r="G245" s="26">
        <v>48333</v>
      </c>
      <c r="H245" s="27">
        <v>0.81</v>
      </c>
      <c r="I245" s="26">
        <v>6603</v>
      </c>
      <c r="J245" s="27">
        <v>0.94399999999999995</v>
      </c>
      <c r="K245" s="26">
        <v>126264077</v>
      </c>
      <c r="L245" s="26">
        <v>385</v>
      </c>
      <c r="M245" s="26">
        <v>327958</v>
      </c>
      <c r="N245" s="26">
        <v>160699</v>
      </c>
      <c r="O245" s="27">
        <v>0.40100000000000002</v>
      </c>
      <c r="P245" s="26">
        <v>489</v>
      </c>
      <c r="Q245" s="26">
        <v>488</v>
      </c>
      <c r="R245" s="26">
        <v>489</v>
      </c>
      <c r="S245" s="27">
        <v>1</v>
      </c>
      <c r="T245" s="27">
        <v>1.7490000000000001</v>
      </c>
      <c r="U245" s="27">
        <v>0.91</v>
      </c>
      <c r="V245" s="26">
        <v>123762626</v>
      </c>
      <c r="W245" s="26">
        <v>128765528</v>
      </c>
      <c r="X245" s="26">
        <v>59175669</v>
      </c>
      <c r="Y245" s="26">
        <v>61869298</v>
      </c>
      <c r="Z245" s="26">
        <v>474</v>
      </c>
      <c r="AA245" s="26">
        <v>403</v>
      </c>
      <c r="AB245" s="28">
        <v>0.51539999999999997</v>
      </c>
      <c r="AC245" s="26">
        <v>5</v>
      </c>
      <c r="AD245" s="27">
        <v>0.14380000000000001</v>
      </c>
      <c r="AE245" s="27">
        <v>0.749</v>
      </c>
      <c r="AF245" s="26">
        <v>403</v>
      </c>
      <c r="AG245" s="26">
        <v>392</v>
      </c>
      <c r="AH245" s="26">
        <v>401</v>
      </c>
      <c r="AI245" s="26">
        <v>321111</v>
      </c>
      <c r="AJ245" s="27">
        <v>0.9</v>
      </c>
      <c r="AK245" s="27">
        <v>0.88200000000000001</v>
      </c>
      <c r="AL245" s="27">
        <v>0.95</v>
      </c>
      <c r="AM245" s="27">
        <v>0.94299999999999995</v>
      </c>
      <c r="AN245" s="27">
        <v>0.98</v>
      </c>
      <c r="AO245" s="27">
        <v>0.59799999999999998</v>
      </c>
      <c r="AP245" s="27">
        <v>0.84299999999999997</v>
      </c>
      <c r="AQ245" s="27">
        <v>0.84299999999999997</v>
      </c>
      <c r="AR245" s="31" t="s">
        <v>1439</v>
      </c>
    </row>
    <row r="246" spans="1:44" x14ac:dyDescent="0.25">
      <c r="A246" s="22" t="s">
        <v>507</v>
      </c>
      <c r="B246" s="19" t="s">
        <v>508</v>
      </c>
      <c r="C246" s="26">
        <v>426601</v>
      </c>
      <c r="D246" s="26">
        <v>199178</v>
      </c>
      <c r="E246" s="27">
        <v>0.57699999999999996</v>
      </c>
      <c r="F246" s="26">
        <v>14696</v>
      </c>
      <c r="G246" s="26">
        <v>44088</v>
      </c>
      <c r="H246" s="27">
        <v>0.70599999999999996</v>
      </c>
      <c r="I246" s="26">
        <v>10720</v>
      </c>
      <c r="J246" s="27">
        <v>0.91400000000000003</v>
      </c>
      <c r="K246" s="26">
        <v>910636394</v>
      </c>
      <c r="L246" s="26">
        <v>1838</v>
      </c>
      <c r="M246" s="26">
        <v>495449</v>
      </c>
      <c r="N246" s="26">
        <v>239165</v>
      </c>
      <c r="O246" s="27">
        <v>0.59799999999999998</v>
      </c>
      <c r="P246" s="26">
        <v>2206</v>
      </c>
      <c r="Q246" s="26">
        <v>2146</v>
      </c>
      <c r="R246" s="26">
        <v>2206</v>
      </c>
      <c r="S246" s="27">
        <v>1</v>
      </c>
      <c r="T246" s="27">
        <v>1.296</v>
      </c>
      <c r="U246" s="27">
        <v>0.64400000000000002</v>
      </c>
      <c r="V246" s="26">
        <v>879763345</v>
      </c>
      <c r="W246" s="26">
        <v>941509444</v>
      </c>
      <c r="X246" s="26">
        <v>428119760</v>
      </c>
      <c r="Y246" s="26">
        <v>439586780</v>
      </c>
      <c r="Z246" s="26">
        <v>2207</v>
      </c>
      <c r="AA246" s="26">
        <v>1870</v>
      </c>
      <c r="AB246" s="28">
        <v>0.3624</v>
      </c>
      <c r="AC246" s="26">
        <v>6</v>
      </c>
      <c r="AD246" s="27">
        <v>9.1600000000000001E-2</v>
      </c>
      <c r="AE246" s="27">
        <v>0.29599999999999999</v>
      </c>
      <c r="AF246" s="26">
        <v>1868</v>
      </c>
      <c r="AG246" s="26">
        <v>1882</v>
      </c>
      <c r="AH246" s="26">
        <v>1920</v>
      </c>
      <c r="AI246" s="26">
        <v>490369</v>
      </c>
      <c r="AJ246" s="27">
        <v>0.83399999999999996</v>
      </c>
      <c r="AK246" s="27">
        <v>0.81799999999999995</v>
      </c>
      <c r="AL246" s="27">
        <v>0.91800000000000004</v>
      </c>
      <c r="AM246" s="27">
        <v>0.86</v>
      </c>
      <c r="AN246" s="27">
        <v>0.86</v>
      </c>
      <c r="AO246" s="27">
        <v>0.62</v>
      </c>
      <c r="AP246" s="27">
        <v>0.76</v>
      </c>
      <c r="AQ246" s="27">
        <v>0.76</v>
      </c>
      <c r="AR246" s="31" t="s">
        <v>1439</v>
      </c>
    </row>
    <row r="247" spans="1:44" x14ac:dyDescent="0.25">
      <c r="A247" s="22" t="s">
        <v>509</v>
      </c>
      <c r="B247" s="19" t="s">
        <v>510</v>
      </c>
      <c r="C247" s="26">
        <v>559101</v>
      </c>
      <c r="D247" s="26">
        <v>352310</v>
      </c>
      <c r="E247" s="27">
        <v>0.90400000000000003</v>
      </c>
      <c r="F247" s="26">
        <v>15430</v>
      </c>
      <c r="G247" s="26">
        <v>46290</v>
      </c>
      <c r="H247" s="27">
        <v>0.53900000000000003</v>
      </c>
      <c r="I247" s="26">
        <v>18664</v>
      </c>
      <c r="J247" s="27">
        <v>0.86499999999999999</v>
      </c>
      <c r="K247" s="26">
        <v>2193371330</v>
      </c>
      <c r="L247" s="26">
        <v>3362</v>
      </c>
      <c r="M247" s="26">
        <v>652400</v>
      </c>
      <c r="N247" s="26">
        <v>421473</v>
      </c>
      <c r="O247" s="27">
        <v>1.054</v>
      </c>
      <c r="P247" s="26">
        <v>4121</v>
      </c>
      <c r="Q247" s="26">
        <v>4096</v>
      </c>
      <c r="R247" s="26">
        <v>4121</v>
      </c>
      <c r="S247" s="27">
        <v>1.141</v>
      </c>
      <c r="T247" s="27">
        <v>1.1719999999999999</v>
      </c>
      <c r="U247" s="27">
        <v>0.44700000000000001</v>
      </c>
      <c r="V247" s="26">
        <v>2138034466</v>
      </c>
      <c r="W247" s="26">
        <v>2248708195</v>
      </c>
      <c r="X247" s="26">
        <v>1262193050</v>
      </c>
      <c r="Y247" s="26">
        <v>1416992886</v>
      </c>
      <c r="Z247" s="26">
        <v>4022</v>
      </c>
      <c r="AA247" s="26">
        <v>3466</v>
      </c>
      <c r="AB247" s="28">
        <v>0.20269999999999999</v>
      </c>
      <c r="AC247" s="26">
        <v>131</v>
      </c>
      <c r="AD247" s="27">
        <v>3.3000000000000002E-2</v>
      </c>
      <c r="AE247" s="27">
        <v>0.17199999999999999</v>
      </c>
      <c r="AF247" s="26">
        <v>4994</v>
      </c>
      <c r="AG247" s="26">
        <v>3770</v>
      </c>
      <c r="AH247" s="26">
        <v>3570</v>
      </c>
      <c r="AI247" s="26">
        <v>629890</v>
      </c>
      <c r="AJ247" s="27">
        <v>0.73099999999999998</v>
      </c>
      <c r="AK247" s="27">
        <v>0.71</v>
      </c>
      <c r="AL247" s="27">
        <v>0.81</v>
      </c>
      <c r="AM247" s="27">
        <v>0.79100000000000004</v>
      </c>
      <c r="AN247" s="27">
        <v>0.79100000000000004</v>
      </c>
      <c r="AO247" s="27">
        <v>0.71499999999999997</v>
      </c>
      <c r="AP247" s="27">
        <v>0.69099999999999995</v>
      </c>
      <c r="AQ247" s="27">
        <v>0.71499999999999997</v>
      </c>
      <c r="AR247" s="31" t="s">
        <v>1439</v>
      </c>
    </row>
    <row r="248" spans="1:44" x14ac:dyDescent="0.25">
      <c r="A248" s="22" t="s">
        <v>511</v>
      </c>
      <c r="B248" s="19" t="s">
        <v>512</v>
      </c>
      <c r="C248" s="26">
        <v>528510</v>
      </c>
      <c r="D248" s="26">
        <v>205600</v>
      </c>
      <c r="E248" s="27">
        <v>0.65</v>
      </c>
      <c r="F248" s="26">
        <v>17876</v>
      </c>
      <c r="G248" s="26">
        <v>53628</v>
      </c>
      <c r="H248" s="27">
        <v>0.66900000000000004</v>
      </c>
      <c r="I248" s="26">
        <v>17340</v>
      </c>
      <c r="J248" s="27">
        <v>0.90300000000000002</v>
      </c>
      <c r="K248" s="26">
        <v>2320840800</v>
      </c>
      <c r="L248" s="26">
        <v>3703</v>
      </c>
      <c r="M248" s="26">
        <v>626746</v>
      </c>
      <c r="N248" s="26">
        <v>248852</v>
      </c>
      <c r="O248" s="27">
        <v>0.622</v>
      </c>
      <c r="P248" s="26">
        <v>4492</v>
      </c>
      <c r="Q248" s="26">
        <v>4531</v>
      </c>
      <c r="R248" s="26">
        <v>4512</v>
      </c>
      <c r="S248" s="27">
        <v>1.141</v>
      </c>
      <c r="T248" s="27">
        <v>1.345</v>
      </c>
      <c r="U248" s="27">
        <v>0.57599999999999996</v>
      </c>
      <c r="V248" s="26">
        <v>2272898849</v>
      </c>
      <c r="W248" s="26">
        <v>2368782752</v>
      </c>
      <c r="X248" s="26">
        <v>884743279</v>
      </c>
      <c r="Y248" s="26">
        <v>921502250</v>
      </c>
      <c r="Z248" s="26">
        <v>4482</v>
      </c>
      <c r="AA248" s="26">
        <v>3702</v>
      </c>
      <c r="AB248" s="28">
        <v>0.42530000000000001</v>
      </c>
      <c r="AC248" s="26">
        <v>205</v>
      </c>
      <c r="AD248" s="27">
        <v>6.3399999999999998E-2</v>
      </c>
      <c r="AE248" s="27">
        <v>0.34499999999999997</v>
      </c>
      <c r="AF248" s="26">
        <v>4341</v>
      </c>
      <c r="AG248" s="26">
        <v>3972</v>
      </c>
      <c r="AH248" s="26">
        <v>3813</v>
      </c>
      <c r="AI248" s="26">
        <v>621238</v>
      </c>
      <c r="AJ248" s="27">
        <v>0.73699999999999999</v>
      </c>
      <c r="AK248" s="27">
        <v>0.755</v>
      </c>
      <c r="AL248" s="27">
        <v>0.85499999999999998</v>
      </c>
      <c r="AM248" s="27">
        <v>0.79600000000000004</v>
      </c>
      <c r="AN248" s="27">
        <v>0.79600000000000004</v>
      </c>
      <c r="AO248" s="27">
        <v>0.70499999999999996</v>
      </c>
      <c r="AP248" s="27">
        <v>0.69599999999999995</v>
      </c>
      <c r="AQ248" s="27">
        <v>0.70499999999999996</v>
      </c>
      <c r="AR248" s="31" t="s">
        <v>1439</v>
      </c>
    </row>
    <row r="249" spans="1:44" x14ac:dyDescent="0.25">
      <c r="A249" s="22" t="s">
        <v>513</v>
      </c>
      <c r="B249" s="19" t="s">
        <v>514</v>
      </c>
      <c r="C249" s="26">
        <v>402774</v>
      </c>
      <c r="D249" s="26">
        <v>191954</v>
      </c>
      <c r="E249" s="27">
        <v>0.55200000000000005</v>
      </c>
      <c r="F249" s="26">
        <v>15854</v>
      </c>
      <c r="G249" s="26">
        <v>47562</v>
      </c>
      <c r="H249" s="27">
        <v>0.71899999999999997</v>
      </c>
      <c r="I249" s="26">
        <v>13086</v>
      </c>
      <c r="J249" s="27">
        <v>0.91800000000000004</v>
      </c>
      <c r="K249" s="26">
        <v>4748758680</v>
      </c>
      <c r="L249" s="26">
        <v>10222</v>
      </c>
      <c r="M249" s="26">
        <v>464562</v>
      </c>
      <c r="N249" s="26">
        <v>223352</v>
      </c>
      <c r="O249" s="27">
        <v>0.55800000000000005</v>
      </c>
      <c r="P249" s="26">
        <v>12046</v>
      </c>
      <c r="Q249" s="26">
        <v>12292</v>
      </c>
      <c r="R249" s="26">
        <v>12169</v>
      </c>
      <c r="S249" s="27">
        <v>1.141</v>
      </c>
      <c r="T249" s="27">
        <v>1.4670000000000001</v>
      </c>
      <c r="U249" s="27">
        <v>0.67900000000000005</v>
      </c>
      <c r="V249" s="26">
        <v>4706913209</v>
      </c>
      <c r="W249" s="26">
        <v>4790604152</v>
      </c>
      <c r="X249" s="26">
        <v>2115090074</v>
      </c>
      <c r="Y249" s="26">
        <v>2283110359</v>
      </c>
      <c r="Z249" s="26">
        <v>11894</v>
      </c>
      <c r="AA249" s="26">
        <v>10096</v>
      </c>
      <c r="AB249" s="28">
        <v>0.59189999999999998</v>
      </c>
      <c r="AC249" s="26">
        <v>712</v>
      </c>
      <c r="AD249" s="27">
        <v>7.22E-2</v>
      </c>
      <c r="AE249" s="27">
        <v>0.46700000000000003</v>
      </c>
      <c r="AF249" s="26">
        <v>11437</v>
      </c>
      <c r="AG249" s="26">
        <v>10988</v>
      </c>
      <c r="AH249" s="26">
        <v>10187</v>
      </c>
      <c r="AI249" s="26">
        <v>470266</v>
      </c>
      <c r="AJ249" s="27">
        <v>0.873</v>
      </c>
      <c r="AK249" s="27">
        <v>0.78800000000000003</v>
      </c>
      <c r="AL249" s="27">
        <v>0.88800000000000001</v>
      </c>
      <c r="AM249" s="27">
        <v>0.86899999999999999</v>
      </c>
      <c r="AN249" s="27">
        <v>0.86899999999999999</v>
      </c>
      <c r="AO249" s="27">
        <v>0.71099999999999997</v>
      </c>
      <c r="AP249" s="27">
        <v>0.76900000000000002</v>
      </c>
      <c r="AQ249" s="27">
        <v>0.76900000000000002</v>
      </c>
      <c r="AR249" s="31" t="s">
        <v>1439</v>
      </c>
    </row>
    <row r="250" spans="1:44" x14ac:dyDescent="0.25">
      <c r="A250" s="22" t="s">
        <v>515</v>
      </c>
      <c r="B250" s="19" t="s">
        <v>516</v>
      </c>
      <c r="C250" s="26">
        <v>524189</v>
      </c>
      <c r="D250" s="26">
        <v>235421</v>
      </c>
      <c r="E250" s="27">
        <v>0.69499999999999995</v>
      </c>
      <c r="F250" s="26">
        <v>18306</v>
      </c>
      <c r="G250" s="26">
        <v>54918</v>
      </c>
      <c r="H250" s="27">
        <v>0.64600000000000002</v>
      </c>
      <c r="I250" s="26">
        <v>18570</v>
      </c>
      <c r="J250" s="27">
        <v>0.89600000000000002</v>
      </c>
      <c r="K250" s="26">
        <v>1630704601</v>
      </c>
      <c r="L250" s="26">
        <v>2745</v>
      </c>
      <c r="M250" s="26">
        <v>594063</v>
      </c>
      <c r="N250" s="26">
        <v>271356</v>
      </c>
      <c r="O250" s="27">
        <v>0.67800000000000005</v>
      </c>
      <c r="P250" s="26">
        <v>3202</v>
      </c>
      <c r="Q250" s="26">
        <v>3213</v>
      </c>
      <c r="R250" s="26">
        <v>3208</v>
      </c>
      <c r="S250" s="27">
        <v>1.141</v>
      </c>
      <c r="T250" s="27">
        <v>1.498</v>
      </c>
      <c r="U250" s="27">
        <v>0.54800000000000004</v>
      </c>
      <c r="V250" s="26">
        <v>1602872335</v>
      </c>
      <c r="W250" s="26">
        <v>1658536867</v>
      </c>
      <c r="X250" s="26">
        <v>697980884</v>
      </c>
      <c r="Y250" s="26">
        <v>744872331</v>
      </c>
      <c r="Z250" s="26">
        <v>3164</v>
      </c>
      <c r="AA250" s="26">
        <v>2773</v>
      </c>
      <c r="AB250" s="28">
        <v>0.62560000000000004</v>
      </c>
      <c r="AC250" s="26">
        <v>134</v>
      </c>
      <c r="AD250" s="27">
        <v>0.1038</v>
      </c>
      <c r="AE250" s="27">
        <v>0.498</v>
      </c>
      <c r="AF250" s="26">
        <v>3269</v>
      </c>
      <c r="AG250" s="26">
        <v>2940</v>
      </c>
      <c r="AH250" s="26">
        <v>2830</v>
      </c>
      <c r="AI250" s="26">
        <v>586055</v>
      </c>
      <c r="AJ250" s="27">
        <v>0.751</v>
      </c>
      <c r="AK250" s="27">
        <v>0.74399999999999999</v>
      </c>
      <c r="AL250" s="27">
        <v>0.84399999999999997</v>
      </c>
      <c r="AM250" s="27">
        <v>0.81299999999999994</v>
      </c>
      <c r="AN250" s="27">
        <v>0.81299999999999994</v>
      </c>
      <c r="AO250" s="27">
        <v>0.73799999999999999</v>
      </c>
      <c r="AP250" s="27">
        <v>0.71299999999999997</v>
      </c>
      <c r="AQ250" s="27">
        <v>0.73799999999999999</v>
      </c>
      <c r="AR250" s="31" t="s">
        <v>1439</v>
      </c>
    </row>
    <row r="251" spans="1:44" x14ac:dyDescent="0.25">
      <c r="A251" s="22" t="s">
        <v>517</v>
      </c>
      <c r="B251" s="19" t="s">
        <v>518</v>
      </c>
      <c r="C251" s="26">
        <v>389064</v>
      </c>
      <c r="D251" s="26">
        <v>185173</v>
      </c>
      <c r="E251" s="27">
        <v>0.53300000000000003</v>
      </c>
      <c r="F251" s="26">
        <v>16214</v>
      </c>
      <c r="G251" s="26">
        <v>48642</v>
      </c>
      <c r="H251" s="27">
        <v>0.72899999999999998</v>
      </c>
      <c r="I251" s="26">
        <v>13424</v>
      </c>
      <c r="J251" s="27">
        <v>0.92100000000000004</v>
      </c>
      <c r="K251" s="26">
        <v>1624859604</v>
      </c>
      <c r="L251" s="26">
        <v>3601</v>
      </c>
      <c r="M251" s="26">
        <v>451224</v>
      </c>
      <c r="N251" s="26">
        <v>218495</v>
      </c>
      <c r="O251" s="27">
        <v>0.54600000000000004</v>
      </c>
      <c r="P251" s="26">
        <v>4180</v>
      </c>
      <c r="Q251" s="26">
        <v>4200</v>
      </c>
      <c r="R251" s="26">
        <v>4190</v>
      </c>
      <c r="S251" s="27">
        <v>1.141</v>
      </c>
      <c r="T251" s="27">
        <v>1.2230000000000001</v>
      </c>
      <c r="U251" s="27">
        <v>0.70799999999999996</v>
      </c>
      <c r="V251" s="26">
        <v>1596586246</v>
      </c>
      <c r="W251" s="26">
        <v>1653132963</v>
      </c>
      <c r="X251" s="26">
        <v>725880909</v>
      </c>
      <c r="Y251" s="26">
        <v>786803019</v>
      </c>
      <c r="Z251" s="26">
        <v>4249</v>
      </c>
      <c r="AA251" s="26">
        <v>3640</v>
      </c>
      <c r="AB251" s="28">
        <v>0.2863</v>
      </c>
      <c r="AC251" s="26">
        <v>113</v>
      </c>
      <c r="AD251" s="27">
        <v>3.3099999999999997E-2</v>
      </c>
      <c r="AE251" s="27">
        <v>0.223</v>
      </c>
      <c r="AF251" s="26">
        <v>3701</v>
      </c>
      <c r="AG251" s="26">
        <v>3728</v>
      </c>
      <c r="AH251" s="26">
        <v>3725</v>
      </c>
      <c r="AI251" s="26">
        <v>443794</v>
      </c>
      <c r="AJ251" s="27">
        <v>0.9</v>
      </c>
      <c r="AK251" s="27">
        <v>0.79500000000000004</v>
      </c>
      <c r="AL251" s="27">
        <v>0.89500000000000002</v>
      </c>
      <c r="AM251" s="27">
        <v>0.88300000000000001</v>
      </c>
      <c r="AN251" s="27">
        <v>0.88300000000000001</v>
      </c>
      <c r="AO251" s="27">
        <v>0.72099999999999997</v>
      </c>
      <c r="AP251" s="27">
        <v>0.78300000000000003</v>
      </c>
      <c r="AQ251" s="27">
        <v>0.78300000000000003</v>
      </c>
      <c r="AR251" s="31" t="s">
        <v>1439</v>
      </c>
    </row>
    <row r="252" spans="1:44" x14ac:dyDescent="0.25">
      <c r="A252" s="22" t="s">
        <v>519</v>
      </c>
      <c r="B252" s="19" t="s">
        <v>520</v>
      </c>
      <c r="C252" s="26">
        <v>554517</v>
      </c>
      <c r="D252" s="26">
        <v>337667</v>
      </c>
      <c r="E252" s="27">
        <v>0.878</v>
      </c>
      <c r="F252" s="26">
        <v>16638</v>
      </c>
      <c r="G252" s="26">
        <v>49914</v>
      </c>
      <c r="H252" s="27">
        <v>0.55300000000000005</v>
      </c>
      <c r="I252" s="26">
        <v>16561</v>
      </c>
      <c r="J252" s="27">
        <v>0.86899999999999999</v>
      </c>
      <c r="K252" s="26">
        <v>1309442320</v>
      </c>
      <c r="L252" s="26">
        <v>1996</v>
      </c>
      <c r="M252" s="26">
        <v>656033</v>
      </c>
      <c r="N252" s="26">
        <v>405674</v>
      </c>
      <c r="O252" s="27">
        <v>1.014</v>
      </c>
      <c r="P252" s="26">
        <v>2411</v>
      </c>
      <c r="Q252" s="26">
        <v>2361</v>
      </c>
      <c r="R252" s="26">
        <v>2411</v>
      </c>
      <c r="S252" s="27">
        <v>1.141</v>
      </c>
      <c r="T252" s="27">
        <v>1.141</v>
      </c>
      <c r="U252" s="27">
        <v>0.46300000000000002</v>
      </c>
      <c r="V252" s="26">
        <v>1289152036</v>
      </c>
      <c r="W252" s="26">
        <v>1329732605</v>
      </c>
      <c r="X252" s="26">
        <v>671381615</v>
      </c>
      <c r="Y252" s="26">
        <v>809726918</v>
      </c>
      <c r="Z252" s="26">
        <v>2398</v>
      </c>
      <c r="AA252" s="26">
        <v>2049</v>
      </c>
      <c r="AB252" s="28">
        <v>0.16350000000000001</v>
      </c>
      <c r="AC252" s="26">
        <v>34</v>
      </c>
      <c r="AD252" s="27">
        <v>3.9800000000000002E-2</v>
      </c>
      <c r="AE252" s="27">
        <v>0.14099999999999999</v>
      </c>
      <c r="AF252" s="26">
        <v>2221</v>
      </c>
      <c r="AG252" s="26">
        <v>2154</v>
      </c>
      <c r="AH252" s="26">
        <v>2104</v>
      </c>
      <c r="AI252" s="26">
        <v>632002</v>
      </c>
      <c r="AJ252" s="27">
        <v>0.73</v>
      </c>
      <c r="AK252" s="27">
        <v>0.74199999999999999</v>
      </c>
      <c r="AL252" s="27">
        <v>0.84199999999999997</v>
      </c>
      <c r="AM252" s="27">
        <v>0.79</v>
      </c>
      <c r="AN252" s="27">
        <v>0.79</v>
      </c>
      <c r="AO252" s="27">
        <v>0.68400000000000005</v>
      </c>
      <c r="AP252" s="27">
        <v>0.69</v>
      </c>
      <c r="AQ252" s="27">
        <v>0.69</v>
      </c>
      <c r="AR252" s="31" t="s">
        <v>1439</v>
      </c>
    </row>
    <row r="253" spans="1:44" x14ac:dyDescent="0.25">
      <c r="A253" s="22" t="s">
        <v>521</v>
      </c>
      <c r="B253" s="19" t="s">
        <v>522</v>
      </c>
      <c r="C253" s="26">
        <v>433442</v>
      </c>
      <c r="D253" s="26">
        <v>216444</v>
      </c>
      <c r="E253" s="27">
        <v>0.60899999999999999</v>
      </c>
      <c r="F253" s="26">
        <v>16511</v>
      </c>
      <c r="G253" s="26">
        <v>49533</v>
      </c>
      <c r="H253" s="27">
        <v>0.69</v>
      </c>
      <c r="I253" s="26">
        <v>13455</v>
      </c>
      <c r="J253" s="27">
        <v>0.90900000000000003</v>
      </c>
      <c r="K253" s="26">
        <v>1726659721</v>
      </c>
      <c r="L253" s="26">
        <v>3543</v>
      </c>
      <c r="M253" s="26">
        <v>487343</v>
      </c>
      <c r="N253" s="26">
        <v>249800</v>
      </c>
      <c r="O253" s="27">
        <v>0.624</v>
      </c>
      <c r="P253" s="26">
        <v>4142</v>
      </c>
      <c r="Q253" s="26">
        <v>4138</v>
      </c>
      <c r="R253" s="26">
        <v>4142</v>
      </c>
      <c r="S253" s="27">
        <v>1.141</v>
      </c>
      <c r="T253" s="27">
        <v>1.266</v>
      </c>
      <c r="U253" s="27">
        <v>0.624</v>
      </c>
      <c r="V253" s="26">
        <v>1680973827</v>
      </c>
      <c r="W253" s="26">
        <v>1772345615</v>
      </c>
      <c r="X253" s="26">
        <v>771617385</v>
      </c>
      <c r="Y253" s="26">
        <v>885043057</v>
      </c>
      <c r="Z253" s="26">
        <v>4089</v>
      </c>
      <c r="AA253" s="26">
        <v>3542</v>
      </c>
      <c r="AB253" s="28">
        <v>0.35349999999999998</v>
      </c>
      <c r="AC253" s="26">
        <v>107</v>
      </c>
      <c r="AD253" s="27">
        <v>3.2300000000000002E-2</v>
      </c>
      <c r="AE253" s="27">
        <v>0.26600000000000001</v>
      </c>
      <c r="AF253" s="26">
        <v>3544</v>
      </c>
      <c r="AG253" s="26">
        <v>3706</v>
      </c>
      <c r="AH253" s="26">
        <v>3605</v>
      </c>
      <c r="AI253" s="26">
        <v>491635</v>
      </c>
      <c r="AJ253" s="27">
        <v>0.79300000000000004</v>
      </c>
      <c r="AK253" s="27">
        <v>0.79900000000000004</v>
      </c>
      <c r="AL253" s="27">
        <v>0.89900000000000002</v>
      </c>
      <c r="AM253" s="27">
        <v>0.85899999999999999</v>
      </c>
      <c r="AN253" s="27">
        <v>0.85899999999999999</v>
      </c>
      <c r="AO253" s="27">
        <v>0.69699999999999995</v>
      </c>
      <c r="AP253" s="27">
        <v>0.75900000000000001</v>
      </c>
      <c r="AQ253" s="27">
        <v>0.75900000000000001</v>
      </c>
      <c r="AR253" s="31" t="s">
        <v>1439</v>
      </c>
    </row>
    <row r="254" spans="1:44" x14ac:dyDescent="0.25">
      <c r="A254" s="22" t="s">
        <v>523</v>
      </c>
      <c r="B254" s="19" t="s">
        <v>524</v>
      </c>
      <c r="C254" s="26">
        <v>403396</v>
      </c>
      <c r="D254" s="26">
        <v>202224</v>
      </c>
      <c r="E254" s="27">
        <v>0.56799999999999995</v>
      </c>
      <c r="F254" s="26">
        <v>14000</v>
      </c>
      <c r="G254" s="26">
        <v>42000</v>
      </c>
      <c r="H254" s="27">
        <v>0.71099999999999997</v>
      </c>
      <c r="I254" s="26">
        <v>11779</v>
      </c>
      <c r="J254" s="27">
        <v>0.91500000000000004</v>
      </c>
      <c r="K254" s="26">
        <v>1860805983</v>
      </c>
      <c r="L254" s="26">
        <v>4010</v>
      </c>
      <c r="M254" s="26">
        <v>464041</v>
      </c>
      <c r="N254" s="26">
        <v>239643</v>
      </c>
      <c r="O254" s="27">
        <v>0.59899999999999998</v>
      </c>
      <c r="P254" s="26">
        <v>4763</v>
      </c>
      <c r="Q254" s="26">
        <v>4788</v>
      </c>
      <c r="R254" s="26">
        <v>4776</v>
      </c>
      <c r="S254" s="27">
        <v>1.141</v>
      </c>
      <c r="T254" s="27">
        <v>1.19</v>
      </c>
      <c r="U254" s="27">
        <v>0.66800000000000004</v>
      </c>
      <c r="V254" s="26">
        <v>1804670371</v>
      </c>
      <c r="W254" s="26">
        <v>1916941595</v>
      </c>
      <c r="X254" s="26">
        <v>872037489</v>
      </c>
      <c r="Y254" s="26">
        <v>960970216</v>
      </c>
      <c r="Z254" s="26">
        <v>4752</v>
      </c>
      <c r="AA254" s="26">
        <v>4057</v>
      </c>
      <c r="AB254" s="28">
        <v>0.25309999999999999</v>
      </c>
      <c r="AC254" s="26">
        <v>43</v>
      </c>
      <c r="AD254" s="27">
        <v>3.1300000000000001E-2</v>
      </c>
      <c r="AE254" s="27">
        <v>0.19</v>
      </c>
      <c r="AF254" s="26">
        <v>4228</v>
      </c>
      <c r="AG254" s="26">
        <v>4242</v>
      </c>
      <c r="AH254" s="26">
        <v>4181</v>
      </c>
      <c r="AI254" s="26">
        <v>458488</v>
      </c>
      <c r="AJ254" s="27">
        <v>0.84799999999999998</v>
      </c>
      <c r="AK254" s="27">
        <v>0.80200000000000005</v>
      </c>
      <c r="AL254" s="27">
        <v>0.90200000000000002</v>
      </c>
      <c r="AM254" s="27">
        <v>0.876</v>
      </c>
      <c r="AN254" s="27">
        <v>0.876</v>
      </c>
      <c r="AO254" s="27">
        <v>0.67300000000000004</v>
      </c>
      <c r="AP254" s="27">
        <v>0.77600000000000002</v>
      </c>
      <c r="AQ254" s="27">
        <v>0.77600000000000002</v>
      </c>
      <c r="AR254" s="31" t="s">
        <v>1439</v>
      </c>
    </row>
    <row r="255" spans="1:44" x14ac:dyDescent="0.25">
      <c r="A255" s="22" t="s">
        <v>525</v>
      </c>
      <c r="B255" s="19" t="s">
        <v>526</v>
      </c>
      <c r="C255" s="26">
        <v>553251</v>
      </c>
      <c r="D255" s="26">
        <v>279215</v>
      </c>
      <c r="E255" s="27">
        <v>0.78300000000000003</v>
      </c>
      <c r="F255" s="26">
        <v>15063</v>
      </c>
      <c r="G255" s="26">
        <v>45189</v>
      </c>
      <c r="H255" s="27">
        <v>0.60099999999999998</v>
      </c>
      <c r="I255" s="26">
        <v>15954</v>
      </c>
      <c r="J255" s="27">
        <v>0.88300000000000001</v>
      </c>
      <c r="K255" s="26">
        <v>2859103293</v>
      </c>
      <c r="L255" s="26">
        <v>4576</v>
      </c>
      <c r="M255" s="26">
        <v>624804</v>
      </c>
      <c r="N255" s="26">
        <v>320097</v>
      </c>
      <c r="O255" s="27">
        <v>0.8</v>
      </c>
      <c r="P255" s="26">
        <v>5332</v>
      </c>
      <c r="Q255" s="26">
        <v>5253</v>
      </c>
      <c r="R255" s="26">
        <v>5332</v>
      </c>
      <c r="S255" s="27">
        <v>1.141</v>
      </c>
      <c r="T255" s="27">
        <v>1.157</v>
      </c>
      <c r="U255" s="27">
        <v>0.49399999999999999</v>
      </c>
      <c r="V255" s="26">
        <v>2815848029</v>
      </c>
      <c r="W255" s="26">
        <v>2902358557</v>
      </c>
      <c r="X255" s="26">
        <v>1335016788</v>
      </c>
      <c r="Y255" s="26">
        <v>1464765364</v>
      </c>
      <c r="Z255" s="26">
        <v>5246</v>
      </c>
      <c r="AA255" s="26">
        <v>4672</v>
      </c>
      <c r="AB255" s="28">
        <v>0.19009999999999999</v>
      </c>
      <c r="AC255" s="26">
        <v>110</v>
      </c>
      <c r="AD255" s="27">
        <v>3.4000000000000002E-2</v>
      </c>
      <c r="AE255" s="27">
        <v>0.157</v>
      </c>
      <c r="AF255" s="26">
        <v>6051</v>
      </c>
      <c r="AG255" s="26">
        <v>5040</v>
      </c>
      <c r="AH255" s="26">
        <v>4756</v>
      </c>
      <c r="AI255" s="26">
        <v>610252</v>
      </c>
      <c r="AJ255" s="27">
        <v>0.74</v>
      </c>
      <c r="AK255" s="27">
        <v>0.70499999999999996</v>
      </c>
      <c r="AL255" s="27">
        <v>0.80500000000000005</v>
      </c>
      <c r="AM255" s="27">
        <v>0.80100000000000005</v>
      </c>
      <c r="AN255" s="27">
        <v>0.80100000000000005</v>
      </c>
      <c r="AO255" s="27">
        <v>0.68200000000000005</v>
      </c>
      <c r="AP255" s="27">
        <v>0.70099999999999996</v>
      </c>
      <c r="AQ255" s="27">
        <v>0.70099999999999996</v>
      </c>
      <c r="AR255" s="31" t="s">
        <v>1439</v>
      </c>
    </row>
    <row r="256" spans="1:44" x14ac:dyDescent="0.25">
      <c r="A256" s="22" t="s">
        <v>527</v>
      </c>
      <c r="B256" s="19" t="s">
        <v>528</v>
      </c>
      <c r="C256" s="26">
        <v>577727</v>
      </c>
      <c r="D256" s="26">
        <v>309448</v>
      </c>
      <c r="E256" s="27">
        <v>0.84699999999999998</v>
      </c>
      <c r="F256" s="26">
        <v>16520</v>
      </c>
      <c r="G256" s="26">
        <v>49560</v>
      </c>
      <c r="H256" s="27">
        <v>0.56899999999999995</v>
      </c>
      <c r="I256" s="26">
        <v>17729</v>
      </c>
      <c r="J256" s="27">
        <v>0.873</v>
      </c>
      <c r="K256" s="26">
        <v>3735053236</v>
      </c>
      <c r="L256" s="26">
        <v>5372</v>
      </c>
      <c r="M256" s="26">
        <v>695281</v>
      </c>
      <c r="N256" s="26">
        <v>373215</v>
      </c>
      <c r="O256" s="27">
        <v>0.93300000000000005</v>
      </c>
      <c r="P256" s="26">
        <v>6133</v>
      </c>
      <c r="Q256" s="26">
        <v>6286</v>
      </c>
      <c r="R256" s="26">
        <v>6210</v>
      </c>
      <c r="S256" s="27">
        <v>1.141</v>
      </c>
      <c r="T256" s="27">
        <v>1.194</v>
      </c>
      <c r="U256" s="27">
        <v>0.46800000000000003</v>
      </c>
      <c r="V256" s="26">
        <v>3727010719</v>
      </c>
      <c r="W256" s="26">
        <v>3743095754</v>
      </c>
      <c r="X256" s="26">
        <v>1754994174</v>
      </c>
      <c r="Y256" s="26">
        <v>2004913924</v>
      </c>
      <c r="Z256" s="26">
        <v>6479</v>
      </c>
      <c r="AA256" s="26">
        <v>5280</v>
      </c>
      <c r="AB256" s="28">
        <v>0.23910000000000001</v>
      </c>
      <c r="AC256" s="26">
        <v>132</v>
      </c>
      <c r="AD256" s="27">
        <v>4.1099999999999998E-2</v>
      </c>
      <c r="AE256" s="27">
        <v>0.19400000000000001</v>
      </c>
      <c r="AF256" s="26">
        <v>5305</v>
      </c>
      <c r="AG256" s="26">
        <v>5550</v>
      </c>
      <c r="AH256" s="26">
        <v>5675</v>
      </c>
      <c r="AI256" s="26">
        <v>659576</v>
      </c>
      <c r="AJ256" s="27">
        <v>0.71799999999999997</v>
      </c>
      <c r="AK256" s="27">
        <v>0.73399999999999999</v>
      </c>
      <c r="AL256" s="27">
        <v>0.83399999999999996</v>
      </c>
      <c r="AM256" s="27">
        <v>0.77700000000000002</v>
      </c>
      <c r="AN256" s="27">
        <v>0.77700000000000002</v>
      </c>
      <c r="AO256" s="27">
        <v>0.67300000000000004</v>
      </c>
      <c r="AP256" s="27">
        <v>0.67700000000000005</v>
      </c>
      <c r="AQ256" s="27">
        <v>0.67700000000000005</v>
      </c>
      <c r="AR256" s="31" t="s">
        <v>1439</v>
      </c>
    </row>
    <row r="257" spans="1:44" x14ac:dyDescent="0.25">
      <c r="A257" s="22" t="s">
        <v>529</v>
      </c>
      <c r="B257" s="19" t="s">
        <v>530</v>
      </c>
      <c r="C257" s="26">
        <v>510953</v>
      </c>
      <c r="D257" s="26">
        <v>208344</v>
      </c>
      <c r="E257" s="27">
        <v>0.64300000000000002</v>
      </c>
      <c r="F257" s="26">
        <v>18484</v>
      </c>
      <c r="G257" s="26">
        <v>55452</v>
      </c>
      <c r="H257" s="27">
        <v>0.67300000000000004</v>
      </c>
      <c r="I257" s="26">
        <v>18197</v>
      </c>
      <c r="J257" s="27">
        <v>0.90400000000000003</v>
      </c>
      <c r="K257" s="26">
        <v>562507697</v>
      </c>
      <c r="L257" s="26">
        <v>897</v>
      </c>
      <c r="M257" s="26">
        <v>627098</v>
      </c>
      <c r="N257" s="26">
        <v>259211</v>
      </c>
      <c r="O257" s="27">
        <v>0.64800000000000002</v>
      </c>
      <c r="P257" s="26">
        <v>1180</v>
      </c>
      <c r="Q257" s="26">
        <v>1207</v>
      </c>
      <c r="R257" s="26">
        <v>1194</v>
      </c>
      <c r="S257" s="27">
        <v>1.141</v>
      </c>
      <c r="T257" s="27">
        <v>1.446</v>
      </c>
      <c r="U257" s="27">
        <v>0.58099999999999996</v>
      </c>
      <c r="V257" s="26">
        <v>554790795</v>
      </c>
      <c r="W257" s="26">
        <v>570224599</v>
      </c>
      <c r="X257" s="26">
        <v>218238186</v>
      </c>
      <c r="Y257" s="26">
        <v>232512620</v>
      </c>
      <c r="Z257" s="26">
        <v>1116</v>
      </c>
      <c r="AA257" s="26">
        <v>949</v>
      </c>
      <c r="AB257" s="28">
        <v>0.50370000000000004</v>
      </c>
      <c r="AC257" s="26">
        <v>35</v>
      </c>
      <c r="AD257" s="27">
        <v>0.15290000000000001</v>
      </c>
      <c r="AE257" s="27">
        <v>0.44600000000000001</v>
      </c>
      <c r="AF257" s="26">
        <v>1076</v>
      </c>
      <c r="AG257" s="26">
        <v>966</v>
      </c>
      <c r="AH257" s="26">
        <v>923</v>
      </c>
      <c r="AI257" s="26">
        <v>617794</v>
      </c>
      <c r="AJ257" s="27">
        <v>0.74299999999999999</v>
      </c>
      <c r="AK257" s="27">
        <v>0.74</v>
      </c>
      <c r="AL257" s="27">
        <v>0.84</v>
      </c>
      <c r="AM257" s="27">
        <v>0.79700000000000004</v>
      </c>
      <c r="AN257" s="27">
        <v>0.79700000000000004</v>
      </c>
      <c r="AO257" s="27">
        <v>0.72099999999999997</v>
      </c>
      <c r="AP257" s="27">
        <v>0.69699999999999995</v>
      </c>
      <c r="AQ257" s="27">
        <v>0.72099999999999997</v>
      </c>
      <c r="AR257" s="31" t="s">
        <v>1439</v>
      </c>
    </row>
    <row r="258" spans="1:44" x14ac:dyDescent="0.25">
      <c r="A258" s="22" t="s">
        <v>531</v>
      </c>
      <c r="B258" s="19" t="s">
        <v>532</v>
      </c>
      <c r="C258" s="26">
        <v>689623</v>
      </c>
      <c r="D258" s="26">
        <v>477379</v>
      </c>
      <c r="E258" s="27">
        <v>1.1839999999999999</v>
      </c>
      <c r="F258" s="26">
        <v>18186</v>
      </c>
      <c r="G258" s="26">
        <v>54558</v>
      </c>
      <c r="H258" s="27">
        <v>0.39700000000000002</v>
      </c>
      <c r="I258" s="26">
        <v>21654</v>
      </c>
      <c r="J258" s="27">
        <v>0.82299999999999995</v>
      </c>
      <c r="K258" s="26">
        <v>4313159163</v>
      </c>
      <c r="L258" s="26">
        <v>5433</v>
      </c>
      <c r="M258" s="26">
        <v>793881</v>
      </c>
      <c r="N258" s="26">
        <v>561204</v>
      </c>
      <c r="O258" s="27">
        <v>1.403</v>
      </c>
      <c r="P258" s="26">
        <v>6442</v>
      </c>
      <c r="Q258" s="26">
        <v>6391</v>
      </c>
      <c r="R258" s="26">
        <v>6442</v>
      </c>
      <c r="S258" s="27">
        <v>1.141</v>
      </c>
      <c r="T258" s="27">
        <v>1.0349999999999999</v>
      </c>
      <c r="U258" s="27">
        <v>0.34499999999999997</v>
      </c>
      <c r="V258" s="26">
        <v>4221696192</v>
      </c>
      <c r="W258" s="26">
        <v>4404622134</v>
      </c>
      <c r="X258" s="26">
        <v>2548847847</v>
      </c>
      <c r="Y258" s="26">
        <v>3049023434</v>
      </c>
      <c r="Z258" s="26">
        <v>6387</v>
      </c>
      <c r="AA258" s="26">
        <v>5570</v>
      </c>
      <c r="AB258" s="28">
        <v>2.3900000000000001E-2</v>
      </c>
      <c r="AC258" s="26">
        <v>79</v>
      </c>
      <c r="AD258" s="27">
        <v>1.8599999999999998E-2</v>
      </c>
      <c r="AE258" s="27">
        <v>3.5000000000000003E-2</v>
      </c>
      <c r="AF258" s="26">
        <v>6110</v>
      </c>
      <c r="AG258" s="26">
        <v>5949</v>
      </c>
      <c r="AH258" s="26">
        <v>5780</v>
      </c>
      <c r="AI258" s="26">
        <v>762045</v>
      </c>
      <c r="AJ258" s="27">
        <v>0.67300000000000004</v>
      </c>
      <c r="AK258" s="27">
        <v>0.64900000000000002</v>
      </c>
      <c r="AL258" s="27">
        <v>0.749</v>
      </c>
      <c r="AM258" s="27">
        <v>0.72599999999999998</v>
      </c>
      <c r="AN258" s="27">
        <v>0.72599999999999998</v>
      </c>
      <c r="AO258" s="27">
        <v>0.70299999999999996</v>
      </c>
      <c r="AP258" s="27">
        <v>0.626</v>
      </c>
      <c r="AQ258" s="27">
        <v>0.70299999999999996</v>
      </c>
      <c r="AR258" s="31" t="s">
        <v>1439</v>
      </c>
    </row>
    <row r="259" spans="1:44" x14ac:dyDescent="0.25">
      <c r="A259" s="22" t="s">
        <v>533</v>
      </c>
      <c r="B259" s="19" t="s">
        <v>534</v>
      </c>
      <c r="C259" s="26">
        <v>433234</v>
      </c>
      <c r="D259" s="26">
        <v>202775</v>
      </c>
      <c r="E259" s="27">
        <v>0.58699999999999997</v>
      </c>
      <c r="F259" s="26">
        <v>13975</v>
      </c>
      <c r="G259" s="26">
        <v>41925</v>
      </c>
      <c r="H259" s="27">
        <v>0.70099999999999996</v>
      </c>
      <c r="I259" s="26">
        <v>11229</v>
      </c>
      <c r="J259" s="27">
        <v>0.91200000000000003</v>
      </c>
      <c r="K259" s="26">
        <v>1835597229</v>
      </c>
      <c r="L259" s="26">
        <v>3813</v>
      </c>
      <c r="M259" s="26">
        <v>481404</v>
      </c>
      <c r="N259" s="26">
        <v>236757</v>
      </c>
      <c r="O259" s="27">
        <v>0.59199999999999997</v>
      </c>
      <c r="P259" s="26">
        <v>4315</v>
      </c>
      <c r="Q259" s="26">
        <v>4344</v>
      </c>
      <c r="R259" s="26">
        <v>4330</v>
      </c>
      <c r="S259" s="27">
        <v>1.141</v>
      </c>
      <c r="T259" s="27">
        <v>1.232</v>
      </c>
      <c r="U259" s="27">
        <v>0.65</v>
      </c>
      <c r="V259" s="26">
        <v>1742432996</v>
      </c>
      <c r="W259" s="26">
        <v>1928761463</v>
      </c>
      <c r="X259" s="26">
        <v>830729768</v>
      </c>
      <c r="Y259" s="26">
        <v>902756497</v>
      </c>
      <c r="Z259" s="26">
        <v>4452</v>
      </c>
      <c r="AA259" s="26">
        <v>3760</v>
      </c>
      <c r="AB259" s="28">
        <v>0.307</v>
      </c>
      <c r="AC259" s="26">
        <v>71</v>
      </c>
      <c r="AD259" s="27">
        <v>3.6200000000000003E-2</v>
      </c>
      <c r="AE259" s="27">
        <v>0.23200000000000001</v>
      </c>
      <c r="AF259" s="26">
        <v>3755</v>
      </c>
      <c r="AG259" s="26">
        <v>4019</v>
      </c>
      <c r="AH259" s="26">
        <v>3985</v>
      </c>
      <c r="AI259" s="26">
        <v>484005</v>
      </c>
      <c r="AJ259" s="27">
        <v>0.81799999999999995</v>
      </c>
      <c r="AK259" s="27">
        <v>0.80800000000000005</v>
      </c>
      <c r="AL259" s="27">
        <v>0.90800000000000003</v>
      </c>
      <c r="AM259" s="27">
        <v>0.86299999999999999</v>
      </c>
      <c r="AN259" s="27">
        <v>0.86299999999999999</v>
      </c>
      <c r="AO259" s="27">
        <v>0.65100000000000002</v>
      </c>
      <c r="AP259" s="27">
        <v>0.76300000000000001</v>
      </c>
      <c r="AQ259" s="27">
        <v>0.76300000000000001</v>
      </c>
      <c r="AR259" s="31" t="s">
        <v>1439</v>
      </c>
    </row>
    <row r="260" spans="1:44" x14ac:dyDescent="0.25">
      <c r="A260" s="22" t="s">
        <v>535</v>
      </c>
      <c r="B260" s="19" t="s">
        <v>536</v>
      </c>
      <c r="C260" s="26">
        <v>221973</v>
      </c>
      <c r="D260" s="26">
        <v>107470</v>
      </c>
      <c r="E260" s="27">
        <v>0.307</v>
      </c>
      <c r="F260" s="26">
        <v>16531</v>
      </c>
      <c r="G260" s="26">
        <v>49593</v>
      </c>
      <c r="H260" s="27">
        <v>0.84399999999999997</v>
      </c>
      <c r="I260" s="26">
        <v>4212</v>
      </c>
      <c r="J260" s="27">
        <v>0.95399999999999996</v>
      </c>
      <c r="K260" s="26">
        <v>7547258547</v>
      </c>
      <c r="L260" s="26">
        <v>29073</v>
      </c>
      <c r="M260" s="26">
        <v>259596</v>
      </c>
      <c r="N260" s="26">
        <v>125738</v>
      </c>
      <c r="O260" s="27">
        <v>0.314</v>
      </c>
      <c r="P260" s="26">
        <v>35334</v>
      </c>
      <c r="Q260" s="26">
        <v>35660</v>
      </c>
      <c r="R260" s="26">
        <v>35497</v>
      </c>
      <c r="S260" s="27">
        <v>1.141</v>
      </c>
      <c r="T260" s="27">
        <v>1.9119999999999999</v>
      </c>
      <c r="U260" s="27">
        <v>0.91</v>
      </c>
      <c r="V260" s="26">
        <v>7544076329</v>
      </c>
      <c r="W260" s="26">
        <v>7550440766</v>
      </c>
      <c r="X260" s="26">
        <v>3579395586</v>
      </c>
      <c r="Y260" s="26">
        <v>3655593333</v>
      </c>
      <c r="Z260" s="26">
        <v>34015</v>
      </c>
      <c r="AA260" s="26">
        <v>28278</v>
      </c>
      <c r="AB260" s="28">
        <v>0.90429999999999999</v>
      </c>
      <c r="AC260" s="26">
        <v>3520</v>
      </c>
      <c r="AD260" s="27">
        <v>0.4032</v>
      </c>
      <c r="AE260" s="27">
        <v>0.91200000000000003</v>
      </c>
      <c r="AF260" s="26">
        <v>29057</v>
      </c>
      <c r="AG260" s="26">
        <v>29844</v>
      </c>
      <c r="AH260" s="26">
        <v>27210</v>
      </c>
      <c r="AI260" s="26">
        <v>277487</v>
      </c>
      <c r="AJ260" s="27">
        <v>0.9</v>
      </c>
      <c r="AK260" s="27">
        <v>0.88100000000000001</v>
      </c>
      <c r="AL260" s="27">
        <v>0.95</v>
      </c>
      <c r="AM260" s="27">
        <v>0.95</v>
      </c>
      <c r="AN260" s="27">
        <v>0.98</v>
      </c>
      <c r="AO260" s="27">
        <v>0.51900000000000002</v>
      </c>
      <c r="AP260" s="27">
        <v>0.86399999999999999</v>
      </c>
      <c r="AQ260" s="27">
        <v>0</v>
      </c>
      <c r="AR260" s="31" t="s">
        <v>1439</v>
      </c>
    </row>
    <row r="261" spans="1:44" x14ac:dyDescent="0.25">
      <c r="A261" s="22" t="s">
        <v>537</v>
      </c>
      <c r="B261" s="19" t="s">
        <v>538</v>
      </c>
      <c r="C261" s="26">
        <v>670299</v>
      </c>
      <c r="D261" s="26">
        <v>240780</v>
      </c>
      <c r="E261" s="27">
        <v>0.79100000000000004</v>
      </c>
      <c r="F261" s="26">
        <v>15676</v>
      </c>
      <c r="G261" s="26">
        <v>47028</v>
      </c>
      <c r="H261" s="27">
        <v>0.59699999999999998</v>
      </c>
      <c r="I261" s="26">
        <v>17146</v>
      </c>
      <c r="J261" s="27">
        <v>0.88200000000000001</v>
      </c>
      <c r="K261" s="26">
        <v>4402495957</v>
      </c>
      <c r="L261" s="26">
        <v>5559</v>
      </c>
      <c r="M261" s="26">
        <v>791958</v>
      </c>
      <c r="N261" s="26">
        <v>288339</v>
      </c>
      <c r="O261" s="27">
        <v>0.72099999999999997</v>
      </c>
      <c r="P261" s="26">
        <v>6441</v>
      </c>
      <c r="Q261" s="26">
        <v>6372</v>
      </c>
      <c r="R261" s="26">
        <v>6441</v>
      </c>
      <c r="S261" s="27">
        <v>1.141</v>
      </c>
      <c r="T261" s="27">
        <v>1.37</v>
      </c>
      <c r="U261" s="27">
        <v>0.496</v>
      </c>
      <c r="V261" s="26">
        <v>4342807622</v>
      </c>
      <c r="W261" s="26">
        <v>4462184292</v>
      </c>
      <c r="X261" s="26">
        <v>1376072058</v>
      </c>
      <c r="Y261" s="26">
        <v>1602878350</v>
      </c>
      <c r="Z261" s="26">
        <v>6657</v>
      </c>
      <c r="AA261" s="26">
        <v>5561</v>
      </c>
      <c r="AB261" s="28">
        <v>0.43669999999999998</v>
      </c>
      <c r="AC261" s="26">
        <v>472</v>
      </c>
      <c r="AD261" s="27">
        <v>6.7900000000000002E-2</v>
      </c>
      <c r="AE261" s="27">
        <v>0.37</v>
      </c>
      <c r="AF261" s="26">
        <v>5609</v>
      </c>
      <c r="AG261" s="26">
        <v>5909</v>
      </c>
      <c r="AH261" s="26">
        <v>5797</v>
      </c>
      <c r="AI261" s="26">
        <v>769740</v>
      </c>
      <c r="AJ261" s="27">
        <v>0.67</v>
      </c>
      <c r="AK261" s="27">
        <v>0.63600000000000001</v>
      </c>
      <c r="AL261" s="27">
        <v>0.73599999999999999</v>
      </c>
      <c r="AM261" s="27">
        <v>0.72299999999999998</v>
      </c>
      <c r="AN261" s="27">
        <v>0.72299999999999998</v>
      </c>
      <c r="AO261" s="27">
        <v>0.625</v>
      </c>
      <c r="AP261" s="27">
        <v>0.623</v>
      </c>
      <c r="AQ261" s="27">
        <v>0.625</v>
      </c>
      <c r="AR261" s="31" t="s">
        <v>1439</v>
      </c>
    </row>
    <row r="262" spans="1:44" x14ac:dyDescent="0.25">
      <c r="A262" s="22" t="s">
        <v>539</v>
      </c>
      <c r="B262" s="19" t="s">
        <v>540</v>
      </c>
      <c r="C262" s="26">
        <v>415464</v>
      </c>
      <c r="D262" s="26">
        <v>179607</v>
      </c>
      <c r="E262" s="27">
        <v>0.54</v>
      </c>
      <c r="F262" s="26">
        <v>16593</v>
      </c>
      <c r="G262" s="26">
        <v>49779</v>
      </c>
      <c r="H262" s="27">
        <v>0.72499999999999998</v>
      </c>
      <c r="I262" s="26">
        <v>12322</v>
      </c>
      <c r="J262" s="27">
        <v>0.91900000000000004</v>
      </c>
      <c r="K262" s="26">
        <v>1474343195</v>
      </c>
      <c r="L262" s="26">
        <v>3044</v>
      </c>
      <c r="M262" s="26">
        <v>484344</v>
      </c>
      <c r="N262" s="26">
        <v>213829</v>
      </c>
      <c r="O262" s="27">
        <v>0.53400000000000003</v>
      </c>
      <c r="P262" s="26">
        <v>3854</v>
      </c>
      <c r="Q262" s="26">
        <v>3678</v>
      </c>
      <c r="R262" s="26">
        <v>3854</v>
      </c>
      <c r="S262" s="27">
        <v>1.141</v>
      </c>
      <c r="T262" s="27">
        <v>1.3480000000000001</v>
      </c>
      <c r="U262" s="27">
        <v>0.69499999999999995</v>
      </c>
      <c r="V262" s="26">
        <v>1443043294</v>
      </c>
      <c r="W262" s="26">
        <v>1505643097</v>
      </c>
      <c r="X262" s="26">
        <v>615336323</v>
      </c>
      <c r="Y262" s="26">
        <v>650898013</v>
      </c>
      <c r="Z262" s="26">
        <v>3624</v>
      </c>
      <c r="AA262" s="26">
        <v>3203</v>
      </c>
      <c r="AB262" s="28">
        <v>0.442</v>
      </c>
      <c r="AC262" s="26">
        <v>75</v>
      </c>
      <c r="AD262" s="27">
        <v>7.5499999999999998E-2</v>
      </c>
      <c r="AE262" s="27">
        <v>0.34799999999999998</v>
      </c>
      <c r="AF262" s="26">
        <v>3322</v>
      </c>
      <c r="AG262" s="26">
        <v>3313</v>
      </c>
      <c r="AH262" s="26">
        <v>3089</v>
      </c>
      <c r="AI262" s="26">
        <v>487420</v>
      </c>
      <c r="AJ262" s="27">
        <v>0.89100000000000001</v>
      </c>
      <c r="AK262" s="27">
        <v>0.82599999999999996</v>
      </c>
      <c r="AL262" s="27">
        <v>0.92600000000000005</v>
      </c>
      <c r="AM262" s="27">
        <v>0.86099999999999999</v>
      </c>
      <c r="AN262" s="27">
        <v>0.86099999999999999</v>
      </c>
      <c r="AO262" s="27">
        <v>0.69299999999999995</v>
      </c>
      <c r="AP262" s="27">
        <v>0.76100000000000001</v>
      </c>
      <c r="AQ262" s="27">
        <v>0.76100000000000001</v>
      </c>
      <c r="AR262" s="31" t="s">
        <v>1439</v>
      </c>
    </row>
    <row r="263" spans="1:44" x14ac:dyDescent="0.25">
      <c r="A263" s="22" t="s">
        <v>541</v>
      </c>
      <c r="B263" s="19" t="s">
        <v>542</v>
      </c>
      <c r="C263" s="26">
        <v>643640</v>
      </c>
      <c r="D263" s="26">
        <v>294350</v>
      </c>
      <c r="E263" s="27">
        <v>0.86099999999999999</v>
      </c>
      <c r="F263" s="26">
        <v>15736</v>
      </c>
      <c r="G263" s="26">
        <v>47208</v>
      </c>
      <c r="H263" s="27">
        <v>0.56100000000000005</v>
      </c>
      <c r="I263" s="26">
        <v>16423</v>
      </c>
      <c r="J263" s="27">
        <v>0.871</v>
      </c>
      <c r="K263" s="26">
        <v>5832697030</v>
      </c>
      <c r="L263" s="26">
        <v>7821</v>
      </c>
      <c r="M263" s="26">
        <v>745773</v>
      </c>
      <c r="N263" s="26">
        <v>347304</v>
      </c>
      <c r="O263" s="27">
        <v>0.86799999999999999</v>
      </c>
      <c r="P263" s="26">
        <v>9088</v>
      </c>
      <c r="Q263" s="26">
        <v>8926</v>
      </c>
      <c r="R263" s="26">
        <v>9088</v>
      </c>
      <c r="S263" s="27">
        <v>1.141</v>
      </c>
      <c r="T263" s="27">
        <v>1.204</v>
      </c>
      <c r="U263" s="27">
        <v>0.46400000000000002</v>
      </c>
      <c r="V263" s="26">
        <v>5725878649</v>
      </c>
      <c r="W263" s="26">
        <v>5939515412</v>
      </c>
      <c r="X263" s="26">
        <v>2386477135</v>
      </c>
      <c r="Y263" s="26">
        <v>2716266592</v>
      </c>
      <c r="Z263" s="26">
        <v>9228</v>
      </c>
      <c r="AA263" s="26">
        <v>7808</v>
      </c>
      <c r="AB263" s="28">
        <v>0.25430000000000003</v>
      </c>
      <c r="AC263" s="26">
        <v>250</v>
      </c>
      <c r="AD263" s="27">
        <v>3.49E-2</v>
      </c>
      <c r="AE263" s="27">
        <v>0.20399999999999999</v>
      </c>
      <c r="AF263" s="26">
        <v>8222</v>
      </c>
      <c r="AG263" s="26">
        <v>8552</v>
      </c>
      <c r="AH263" s="26">
        <v>8252</v>
      </c>
      <c r="AI263" s="26">
        <v>719766</v>
      </c>
      <c r="AJ263" s="27">
        <v>0.69199999999999995</v>
      </c>
      <c r="AK263" s="27">
        <v>0.71099999999999997</v>
      </c>
      <c r="AL263" s="27">
        <v>0.81100000000000005</v>
      </c>
      <c r="AM263" s="27">
        <v>0.747</v>
      </c>
      <c r="AN263" s="27">
        <v>0.747</v>
      </c>
      <c r="AO263" s="27">
        <v>0.63500000000000001</v>
      </c>
      <c r="AP263" s="27">
        <v>0.64700000000000002</v>
      </c>
      <c r="AQ263" s="27">
        <v>0.64700000000000002</v>
      </c>
      <c r="AR263" s="31" t="s">
        <v>1439</v>
      </c>
    </row>
    <row r="264" spans="1:44" x14ac:dyDescent="0.25">
      <c r="A264" s="22" t="s">
        <v>543</v>
      </c>
      <c r="B264" s="19" t="s">
        <v>544</v>
      </c>
      <c r="C264" s="26">
        <v>619434</v>
      </c>
      <c r="D264" s="26">
        <v>222691</v>
      </c>
      <c r="E264" s="27">
        <v>0.73199999999999998</v>
      </c>
      <c r="F264" s="26">
        <v>18431</v>
      </c>
      <c r="G264" s="26">
        <v>55293</v>
      </c>
      <c r="H264" s="27">
        <v>0.627</v>
      </c>
      <c r="I264" s="26">
        <v>17811</v>
      </c>
      <c r="J264" s="27">
        <v>0.89100000000000001</v>
      </c>
      <c r="K264" s="26">
        <v>465972521</v>
      </c>
      <c r="L264" s="26">
        <v>664</v>
      </c>
      <c r="M264" s="26">
        <v>701765</v>
      </c>
      <c r="N264" s="26">
        <v>264949</v>
      </c>
      <c r="O264" s="27">
        <v>0.66200000000000003</v>
      </c>
      <c r="P264" s="26">
        <v>793</v>
      </c>
      <c r="Q264" s="26">
        <v>789</v>
      </c>
      <c r="R264" s="26">
        <v>793</v>
      </c>
      <c r="S264" s="27">
        <v>1.141</v>
      </c>
      <c r="T264" s="27">
        <v>1.464</v>
      </c>
      <c r="U264" s="27">
        <v>0.53</v>
      </c>
      <c r="V264" s="26">
        <v>442591623</v>
      </c>
      <c r="W264" s="26">
        <v>489353420</v>
      </c>
      <c r="X264" s="26">
        <v>167986863</v>
      </c>
      <c r="Y264" s="26">
        <v>175926221</v>
      </c>
      <c r="Z264" s="26">
        <v>790</v>
      </c>
      <c r="AA264" s="26">
        <v>670</v>
      </c>
      <c r="AB264" s="28">
        <v>0.4541</v>
      </c>
      <c r="AC264" s="26">
        <v>9</v>
      </c>
      <c r="AD264" s="27">
        <v>5.2600000000000001E-2</v>
      </c>
      <c r="AE264" s="27">
        <v>0.46400000000000002</v>
      </c>
      <c r="AF264" s="26">
        <v>671</v>
      </c>
      <c r="AG264" s="26">
        <v>678</v>
      </c>
      <c r="AH264" s="26">
        <v>683</v>
      </c>
      <c r="AI264" s="26">
        <v>716476</v>
      </c>
      <c r="AJ264" s="27">
        <v>0.7</v>
      </c>
      <c r="AK264" s="27">
        <v>0.69399999999999995</v>
      </c>
      <c r="AL264" s="27">
        <v>0.79400000000000004</v>
      </c>
      <c r="AM264" s="27">
        <v>0.749</v>
      </c>
      <c r="AN264" s="27">
        <v>0.749</v>
      </c>
      <c r="AO264" s="27">
        <v>0.64300000000000002</v>
      </c>
      <c r="AP264" s="27">
        <v>0.64900000000000002</v>
      </c>
      <c r="AQ264" s="27">
        <v>0.64900000000000002</v>
      </c>
      <c r="AR264" s="31" t="s">
        <v>1439</v>
      </c>
    </row>
    <row r="265" spans="1:44" x14ac:dyDescent="0.25">
      <c r="A265" s="22" t="s">
        <v>545</v>
      </c>
      <c r="B265" s="19" t="s">
        <v>546</v>
      </c>
      <c r="C265" s="26">
        <v>315990</v>
      </c>
      <c r="D265" s="26">
        <v>134190</v>
      </c>
      <c r="E265" s="27">
        <v>0.40600000000000003</v>
      </c>
      <c r="F265" s="26">
        <v>13805</v>
      </c>
      <c r="G265" s="26">
        <v>41415</v>
      </c>
      <c r="H265" s="27">
        <v>0.79300000000000004</v>
      </c>
      <c r="I265" s="26">
        <v>6036</v>
      </c>
      <c r="J265" s="27">
        <v>0.94</v>
      </c>
      <c r="K265" s="26">
        <v>1253282553</v>
      </c>
      <c r="L265" s="26">
        <v>3533</v>
      </c>
      <c r="M265" s="26">
        <v>354736</v>
      </c>
      <c r="N265" s="26">
        <v>151852</v>
      </c>
      <c r="O265" s="27">
        <v>0.379</v>
      </c>
      <c r="P265" s="26">
        <v>4288</v>
      </c>
      <c r="Q265" s="26">
        <v>4337</v>
      </c>
      <c r="R265" s="26">
        <v>4313</v>
      </c>
      <c r="S265" s="27">
        <v>1</v>
      </c>
      <c r="T265" s="27">
        <v>1.619</v>
      </c>
      <c r="U265" s="27">
        <v>0.89600000000000002</v>
      </c>
      <c r="V265" s="26">
        <v>1243235600</v>
      </c>
      <c r="W265" s="26">
        <v>1263329507</v>
      </c>
      <c r="X265" s="26">
        <v>529714659</v>
      </c>
      <c r="Y265" s="26">
        <v>536495604</v>
      </c>
      <c r="Z265" s="26">
        <v>3998</v>
      </c>
      <c r="AA265" s="26">
        <v>3584</v>
      </c>
      <c r="AB265" s="28">
        <v>0.69969999999999999</v>
      </c>
      <c r="AC265" s="26">
        <v>255</v>
      </c>
      <c r="AD265" s="27">
        <v>0.19750000000000001</v>
      </c>
      <c r="AE265" s="27">
        <v>0.61899999999999999</v>
      </c>
      <c r="AF265" s="26">
        <v>3739</v>
      </c>
      <c r="AG265" s="26">
        <v>3796</v>
      </c>
      <c r="AH265" s="26">
        <v>3299</v>
      </c>
      <c r="AI265" s="26">
        <v>382943</v>
      </c>
      <c r="AJ265" s="27">
        <v>0.9</v>
      </c>
      <c r="AK265" s="27">
        <v>0.82899999999999996</v>
      </c>
      <c r="AL265" s="27">
        <v>0.92900000000000005</v>
      </c>
      <c r="AM265" s="27">
        <v>0.91200000000000003</v>
      </c>
      <c r="AN265" s="27">
        <v>0.95199999999999996</v>
      </c>
      <c r="AO265" s="27">
        <v>0.54300000000000004</v>
      </c>
      <c r="AP265" s="27">
        <v>0.81200000000000006</v>
      </c>
      <c r="AQ265" s="27">
        <v>0.81200000000000006</v>
      </c>
      <c r="AR265" s="31" t="s">
        <v>1439</v>
      </c>
    </row>
    <row r="266" spans="1:44" x14ac:dyDescent="0.25">
      <c r="A266" s="22" t="s">
        <v>547</v>
      </c>
      <c r="B266" s="19" t="s">
        <v>548</v>
      </c>
      <c r="C266" s="26">
        <v>388216</v>
      </c>
      <c r="D266" s="26">
        <v>140804</v>
      </c>
      <c r="E266" s="27">
        <v>0.46</v>
      </c>
      <c r="F266" s="26">
        <v>15952</v>
      </c>
      <c r="G266" s="26">
        <v>47856</v>
      </c>
      <c r="H266" s="27">
        <v>0.76600000000000001</v>
      </c>
      <c r="I266" s="26">
        <v>10359</v>
      </c>
      <c r="J266" s="27">
        <v>0.93100000000000005</v>
      </c>
      <c r="K266" s="26">
        <v>375268109</v>
      </c>
      <c r="L266" s="26">
        <v>809</v>
      </c>
      <c r="M266" s="26">
        <v>463866</v>
      </c>
      <c r="N266" s="26">
        <v>170914</v>
      </c>
      <c r="O266" s="27">
        <v>0.42699999999999999</v>
      </c>
      <c r="P266" s="26">
        <v>908</v>
      </c>
      <c r="Q266" s="26">
        <v>907</v>
      </c>
      <c r="R266" s="26">
        <v>908</v>
      </c>
      <c r="S266" s="27">
        <v>1</v>
      </c>
      <c r="T266" s="27">
        <v>1.732</v>
      </c>
      <c r="U266" s="27">
        <v>0.83399999999999996</v>
      </c>
      <c r="V266" s="26">
        <v>369307738</v>
      </c>
      <c r="W266" s="26">
        <v>381228480</v>
      </c>
      <c r="X266" s="26">
        <v>130714328</v>
      </c>
      <c r="Y266" s="26">
        <v>138269893</v>
      </c>
      <c r="Z266" s="26">
        <v>982</v>
      </c>
      <c r="AA266" s="26">
        <v>805</v>
      </c>
      <c r="AB266" s="28">
        <v>0.47070000000000001</v>
      </c>
      <c r="AC266" s="26">
        <v>0</v>
      </c>
      <c r="AD266" s="27">
        <v>0.1434</v>
      </c>
      <c r="AE266" s="27">
        <v>0.73199999999999998</v>
      </c>
      <c r="AF266" s="26">
        <v>847</v>
      </c>
      <c r="AG266" s="26">
        <v>779</v>
      </c>
      <c r="AH266" s="26">
        <v>857</v>
      </c>
      <c r="AI266" s="26">
        <v>444840</v>
      </c>
      <c r="AJ266" s="27">
        <v>0.9</v>
      </c>
      <c r="AK266" s="27">
        <v>0.81399999999999995</v>
      </c>
      <c r="AL266" s="27">
        <v>0.91400000000000003</v>
      </c>
      <c r="AM266" s="27">
        <v>0.88200000000000001</v>
      </c>
      <c r="AN266" s="27">
        <v>0.92100000000000004</v>
      </c>
      <c r="AO266" s="27">
        <v>0.61399999999999999</v>
      </c>
      <c r="AP266" s="27">
        <v>0.78200000000000003</v>
      </c>
      <c r="AQ266" s="27">
        <v>0.78200000000000003</v>
      </c>
      <c r="AR266" s="31" t="s">
        <v>1439</v>
      </c>
    </row>
    <row r="267" spans="1:44" x14ac:dyDescent="0.25">
      <c r="A267" s="22" t="s">
        <v>549</v>
      </c>
      <c r="B267" s="19" t="s">
        <v>550</v>
      </c>
      <c r="C267" s="26">
        <v>453252</v>
      </c>
      <c r="D267" s="26">
        <v>154555</v>
      </c>
      <c r="E267" s="27">
        <v>0.52100000000000002</v>
      </c>
      <c r="F267" s="26">
        <v>13062</v>
      </c>
      <c r="G267" s="26">
        <v>39186</v>
      </c>
      <c r="H267" s="27">
        <v>0.73499999999999999</v>
      </c>
      <c r="I267" s="26">
        <v>9522</v>
      </c>
      <c r="J267" s="27">
        <v>0.92200000000000004</v>
      </c>
      <c r="K267" s="26">
        <v>662932458</v>
      </c>
      <c r="L267" s="26">
        <v>1245</v>
      </c>
      <c r="M267" s="26">
        <v>532475</v>
      </c>
      <c r="N267" s="26">
        <v>185094</v>
      </c>
      <c r="O267" s="27">
        <v>0.46200000000000002</v>
      </c>
      <c r="P267" s="26">
        <v>1403</v>
      </c>
      <c r="Q267" s="26">
        <v>1410</v>
      </c>
      <c r="R267" s="26">
        <v>1407</v>
      </c>
      <c r="S267" s="27">
        <v>1</v>
      </c>
      <c r="T267" s="27">
        <v>1.6020000000000001</v>
      </c>
      <c r="U267" s="27">
        <v>0.73199999999999998</v>
      </c>
      <c r="V267" s="26">
        <v>650065024</v>
      </c>
      <c r="W267" s="26">
        <v>675799892</v>
      </c>
      <c r="X267" s="26">
        <v>200370361</v>
      </c>
      <c r="Y267" s="26">
        <v>230442810</v>
      </c>
      <c r="Z267" s="26">
        <v>1491</v>
      </c>
      <c r="AA267" s="26">
        <v>1209</v>
      </c>
      <c r="AB267" s="28">
        <v>0.36059999999999998</v>
      </c>
      <c r="AC267" s="26">
        <v>9</v>
      </c>
      <c r="AD267" s="27">
        <v>8.6699999999999999E-2</v>
      </c>
      <c r="AE267" s="27">
        <v>0.60199999999999998</v>
      </c>
      <c r="AF267" s="26">
        <v>1212</v>
      </c>
      <c r="AG267" s="26">
        <v>1202</v>
      </c>
      <c r="AH267" s="26">
        <v>1302</v>
      </c>
      <c r="AI267" s="26">
        <v>519047</v>
      </c>
      <c r="AJ267" s="27">
        <v>0.9</v>
      </c>
      <c r="AK267" s="27">
        <v>0.83299999999999996</v>
      </c>
      <c r="AL267" s="27">
        <v>0.93300000000000005</v>
      </c>
      <c r="AM267" s="27">
        <v>0.84499999999999997</v>
      </c>
      <c r="AN267" s="27">
        <v>0.84499999999999997</v>
      </c>
      <c r="AO267" s="27">
        <v>0.52400000000000002</v>
      </c>
      <c r="AP267" s="27">
        <v>0.745</v>
      </c>
      <c r="AQ267" s="27">
        <v>0.745</v>
      </c>
      <c r="AR267" s="31" t="s">
        <v>1439</v>
      </c>
    </row>
    <row r="268" spans="1:44" x14ac:dyDescent="0.25">
      <c r="A268" s="22" t="s">
        <v>551</v>
      </c>
      <c r="B268" s="19" t="s">
        <v>552</v>
      </c>
      <c r="C268" s="26">
        <v>358188</v>
      </c>
      <c r="D268" s="26">
        <v>118227</v>
      </c>
      <c r="E268" s="27">
        <v>0.40600000000000003</v>
      </c>
      <c r="F268" s="26">
        <v>15672</v>
      </c>
      <c r="G268" s="26">
        <v>47016</v>
      </c>
      <c r="H268" s="27">
        <v>0.79300000000000004</v>
      </c>
      <c r="I268" s="26">
        <v>9307</v>
      </c>
      <c r="J268" s="27">
        <v>0.94</v>
      </c>
      <c r="K268" s="26">
        <v>287464504</v>
      </c>
      <c r="L268" s="26">
        <v>628</v>
      </c>
      <c r="M268" s="26">
        <v>457746</v>
      </c>
      <c r="N268" s="26">
        <v>153244</v>
      </c>
      <c r="O268" s="27">
        <v>0.38300000000000001</v>
      </c>
      <c r="P268" s="26">
        <v>817</v>
      </c>
      <c r="Q268" s="26">
        <v>863</v>
      </c>
      <c r="R268" s="26">
        <v>840</v>
      </c>
      <c r="S268" s="27">
        <v>1</v>
      </c>
      <c r="T268" s="27">
        <v>1.748</v>
      </c>
      <c r="U268" s="27">
        <v>0.91</v>
      </c>
      <c r="V268" s="26">
        <v>283363215</v>
      </c>
      <c r="W268" s="26">
        <v>291565793</v>
      </c>
      <c r="X268" s="26">
        <v>87308757</v>
      </c>
      <c r="Y268" s="26">
        <v>96237539</v>
      </c>
      <c r="Z268" s="26">
        <v>814</v>
      </c>
      <c r="AA268" s="26">
        <v>659</v>
      </c>
      <c r="AB268" s="28">
        <v>0.57440000000000002</v>
      </c>
      <c r="AC268" s="26">
        <v>0</v>
      </c>
      <c r="AD268" s="27">
        <v>0.1472</v>
      </c>
      <c r="AE268" s="27">
        <v>0.748</v>
      </c>
      <c r="AF268" s="26">
        <v>664</v>
      </c>
      <c r="AG268" s="26">
        <v>648</v>
      </c>
      <c r="AH268" s="26">
        <v>650</v>
      </c>
      <c r="AI268" s="26">
        <v>448562</v>
      </c>
      <c r="AJ268" s="27">
        <v>0.9</v>
      </c>
      <c r="AK268" s="27">
        <v>0.875</v>
      </c>
      <c r="AL268" s="27">
        <v>0.95</v>
      </c>
      <c r="AM268" s="27">
        <v>0.88</v>
      </c>
      <c r="AN268" s="27">
        <v>0.91900000000000004</v>
      </c>
      <c r="AO268" s="27">
        <v>0.60599999999999998</v>
      </c>
      <c r="AP268" s="27">
        <v>0.78</v>
      </c>
      <c r="AQ268" s="27">
        <v>0.78</v>
      </c>
      <c r="AR268" s="31" t="s">
        <v>1439</v>
      </c>
    </row>
    <row r="269" spans="1:44" x14ac:dyDescent="0.25">
      <c r="A269" s="22" t="s">
        <v>553</v>
      </c>
      <c r="B269" s="19" t="s">
        <v>554</v>
      </c>
      <c r="C269" s="26">
        <v>354866</v>
      </c>
      <c r="D269" s="26">
        <v>111874</v>
      </c>
      <c r="E269" s="27">
        <v>0.39400000000000002</v>
      </c>
      <c r="F269" s="26">
        <v>14371</v>
      </c>
      <c r="G269" s="26">
        <v>43113</v>
      </c>
      <c r="H269" s="27">
        <v>0.8</v>
      </c>
      <c r="I269" s="26">
        <v>7745</v>
      </c>
      <c r="J269" s="27">
        <v>0.94099999999999995</v>
      </c>
      <c r="K269" s="26">
        <v>332244350</v>
      </c>
      <c r="L269" s="26">
        <v>800</v>
      </c>
      <c r="M269" s="26">
        <v>415305</v>
      </c>
      <c r="N269" s="26">
        <v>133130</v>
      </c>
      <c r="O269" s="27">
        <v>0.33200000000000002</v>
      </c>
      <c r="P269" s="26">
        <v>836</v>
      </c>
      <c r="Q269" s="26">
        <v>865</v>
      </c>
      <c r="R269" s="26">
        <v>851</v>
      </c>
      <c r="S269" s="27">
        <v>1</v>
      </c>
      <c r="T269" s="27">
        <v>1.847</v>
      </c>
      <c r="U269" s="27">
        <v>0.91</v>
      </c>
      <c r="V269" s="26">
        <v>326655507</v>
      </c>
      <c r="W269" s="26">
        <v>337833194</v>
      </c>
      <c r="X269" s="26">
        <v>101033385</v>
      </c>
      <c r="Y269" s="26">
        <v>106504375</v>
      </c>
      <c r="Z269" s="26">
        <v>952</v>
      </c>
      <c r="AA269" s="26">
        <v>700</v>
      </c>
      <c r="AB269" s="28">
        <v>0.53249999999999997</v>
      </c>
      <c r="AC269" s="26">
        <v>0</v>
      </c>
      <c r="AD269" s="27">
        <v>0.1908</v>
      </c>
      <c r="AE269" s="27">
        <v>0.84699999999999998</v>
      </c>
      <c r="AF269" s="26">
        <v>701</v>
      </c>
      <c r="AG269" s="26">
        <v>680</v>
      </c>
      <c r="AH269" s="26">
        <v>817</v>
      </c>
      <c r="AI269" s="26">
        <v>413504</v>
      </c>
      <c r="AJ269" s="27">
        <v>0.9</v>
      </c>
      <c r="AK269" s="27">
        <v>0.83899999999999997</v>
      </c>
      <c r="AL269" s="27">
        <v>0.93899999999999995</v>
      </c>
      <c r="AM269" s="27">
        <v>0.89800000000000002</v>
      </c>
      <c r="AN269" s="27">
        <v>0.93700000000000006</v>
      </c>
      <c r="AO269" s="27">
        <v>0.48399999999999999</v>
      </c>
      <c r="AP269" s="27">
        <v>0.79800000000000004</v>
      </c>
      <c r="AQ269" s="27">
        <v>0.79800000000000004</v>
      </c>
      <c r="AR269" s="31" t="s">
        <v>1439</v>
      </c>
    </row>
    <row r="270" spans="1:44" x14ac:dyDescent="0.25">
      <c r="A270" s="22" t="s">
        <v>555</v>
      </c>
      <c r="B270" s="19" t="s">
        <v>556</v>
      </c>
      <c r="C270" s="26">
        <v>1122860</v>
      </c>
      <c r="D270" s="26">
        <v>362307</v>
      </c>
      <c r="E270" s="27">
        <v>1.2609999999999999</v>
      </c>
      <c r="F270" s="26">
        <v>21003</v>
      </c>
      <c r="G270" s="26">
        <v>63009</v>
      </c>
      <c r="H270" s="27">
        <v>0.35699999999999998</v>
      </c>
      <c r="I270" s="26">
        <v>24021</v>
      </c>
      <c r="J270" s="27">
        <v>0.81100000000000005</v>
      </c>
      <c r="K270" s="26">
        <v>4421823532</v>
      </c>
      <c r="L270" s="26">
        <v>3098</v>
      </c>
      <c r="M270" s="26">
        <v>1427315</v>
      </c>
      <c r="N270" s="26">
        <v>460544</v>
      </c>
      <c r="O270" s="27">
        <v>1.151</v>
      </c>
      <c r="P270" s="26">
        <v>3889</v>
      </c>
      <c r="Q270" s="26">
        <v>3897</v>
      </c>
      <c r="R270" s="26">
        <v>3893</v>
      </c>
      <c r="S270" s="27">
        <v>1.425</v>
      </c>
      <c r="T270" s="27">
        <v>1.6160000000000001</v>
      </c>
      <c r="U270" s="27">
        <v>0.308</v>
      </c>
      <c r="V270" s="26">
        <v>4484251964</v>
      </c>
      <c r="W270" s="26">
        <v>4421823532</v>
      </c>
      <c r="X270" s="26">
        <v>1212463369</v>
      </c>
      <c r="Y270" s="26">
        <v>1426765738</v>
      </c>
      <c r="Z270" s="26">
        <v>3938</v>
      </c>
      <c r="AA270" s="26">
        <v>3186</v>
      </c>
      <c r="AB270" s="28">
        <v>0.63349999999999995</v>
      </c>
      <c r="AC270" s="26">
        <v>685</v>
      </c>
      <c r="AD270" s="27">
        <v>0.1489</v>
      </c>
      <c r="AE270" s="27">
        <v>0.61599999999999999</v>
      </c>
      <c r="AF270" s="26">
        <v>3829</v>
      </c>
      <c r="AG270" s="26">
        <v>3584</v>
      </c>
      <c r="AH270" s="26">
        <v>3271</v>
      </c>
      <c r="AI270" s="26">
        <v>1351826</v>
      </c>
      <c r="AJ270" s="27">
        <v>0.41199999999999998</v>
      </c>
      <c r="AK270" s="27">
        <v>0.33600000000000002</v>
      </c>
      <c r="AL270" s="27">
        <v>0.436</v>
      </c>
      <c r="AM270" s="27">
        <v>0.436</v>
      </c>
      <c r="AN270" s="27">
        <v>0.436</v>
      </c>
      <c r="AO270" s="27">
        <v>0.53800000000000003</v>
      </c>
      <c r="AP270" s="27">
        <v>0.33600000000000002</v>
      </c>
      <c r="AQ270" s="27">
        <v>0.53800000000000003</v>
      </c>
      <c r="AR270" s="31" t="s">
        <v>1439</v>
      </c>
    </row>
    <row r="271" spans="1:44" x14ac:dyDescent="0.25">
      <c r="A271" s="22" t="s">
        <v>557</v>
      </c>
      <c r="B271" s="19" t="s">
        <v>558</v>
      </c>
      <c r="C271" s="26">
        <v>211424</v>
      </c>
      <c r="D271" s="26">
        <v>87606</v>
      </c>
      <c r="E271" s="27">
        <v>0.26800000000000002</v>
      </c>
      <c r="F271" s="26">
        <v>21767</v>
      </c>
      <c r="G271" s="26">
        <v>65301</v>
      </c>
      <c r="H271" s="27">
        <v>0.86399999999999999</v>
      </c>
      <c r="I271" s="26">
        <v>8480</v>
      </c>
      <c r="J271" s="27">
        <v>0.96</v>
      </c>
      <c r="K271" s="26">
        <v>2264893269</v>
      </c>
      <c r="L271" s="26">
        <v>9048</v>
      </c>
      <c r="M271" s="26">
        <v>250319</v>
      </c>
      <c r="N271" s="26">
        <v>105674</v>
      </c>
      <c r="O271" s="27">
        <v>0.26400000000000001</v>
      </c>
      <c r="P271" s="26">
        <v>10111</v>
      </c>
      <c r="Q271" s="26">
        <v>9394</v>
      </c>
      <c r="R271" s="26">
        <v>10111</v>
      </c>
      <c r="S271" s="27">
        <v>1.425</v>
      </c>
      <c r="T271" s="27">
        <v>1.7949999999999999</v>
      </c>
      <c r="U271" s="27">
        <v>0.91</v>
      </c>
      <c r="V271" s="26">
        <v>2222301667</v>
      </c>
      <c r="W271" s="26">
        <v>2307484872</v>
      </c>
      <c r="X271" s="26">
        <v>1074585601</v>
      </c>
      <c r="Y271" s="26">
        <v>956141833</v>
      </c>
      <c r="Z271" s="26">
        <v>10914</v>
      </c>
      <c r="AA271" s="26">
        <v>8943</v>
      </c>
      <c r="AB271" s="28">
        <v>0.71809999999999996</v>
      </c>
      <c r="AC271" s="26">
        <v>3050</v>
      </c>
      <c r="AD271" s="27">
        <v>0.24360000000000001</v>
      </c>
      <c r="AE271" s="27">
        <v>0.79500000000000004</v>
      </c>
      <c r="AF271" s="26">
        <v>9790</v>
      </c>
      <c r="AG271" s="26">
        <v>9499</v>
      </c>
      <c r="AH271" s="26">
        <v>9149</v>
      </c>
      <c r="AI271" s="26">
        <v>252211</v>
      </c>
      <c r="AJ271" s="27">
        <v>0.9</v>
      </c>
      <c r="AK271" s="27">
        <v>0.88600000000000001</v>
      </c>
      <c r="AL271" s="27">
        <v>0.95</v>
      </c>
      <c r="AM271" s="27">
        <v>0.95</v>
      </c>
      <c r="AN271" s="27">
        <v>0.98</v>
      </c>
      <c r="AO271" s="27">
        <v>0.75700000000000001</v>
      </c>
      <c r="AP271" s="27">
        <v>0.877</v>
      </c>
      <c r="AQ271" s="27">
        <v>0.877</v>
      </c>
      <c r="AR271" s="31" t="s">
        <v>1439</v>
      </c>
    </row>
    <row r="272" spans="1:44" x14ac:dyDescent="0.25">
      <c r="A272" s="22" t="s">
        <v>559</v>
      </c>
      <c r="B272" s="19" t="s">
        <v>560</v>
      </c>
      <c r="C272" s="26">
        <v>670866</v>
      </c>
      <c r="D272" s="26">
        <v>166066</v>
      </c>
      <c r="E272" s="27">
        <v>0.67200000000000004</v>
      </c>
      <c r="F272" s="26">
        <v>24255</v>
      </c>
      <c r="G272" s="26">
        <v>72765</v>
      </c>
      <c r="H272" s="27">
        <v>0.65800000000000003</v>
      </c>
      <c r="I272" s="26">
        <v>19087</v>
      </c>
      <c r="J272" s="27">
        <v>0.9</v>
      </c>
      <c r="K272" s="26">
        <v>5392131510</v>
      </c>
      <c r="L272" s="26">
        <v>6657</v>
      </c>
      <c r="M272" s="26">
        <v>809994</v>
      </c>
      <c r="N272" s="26">
        <v>202563</v>
      </c>
      <c r="O272" s="27">
        <v>0.50600000000000001</v>
      </c>
      <c r="P272" s="26">
        <v>8110</v>
      </c>
      <c r="Q272" s="26">
        <v>7870</v>
      </c>
      <c r="R272" s="26">
        <v>8110</v>
      </c>
      <c r="S272" s="27">
        <v>1.425</v>
      </c>
      <c r="T272" s="27">
        <v>1.5469999999999999</v>
      </c>
      <c r="U272" s="27">
        <v>0.56799999999999995</v>
      </c>
      <c r="V272" s="26">
        <v>5336828974</v>
      </c>
      <c r="W272" s="26">
        <v>5447434047</v>
      </c>
      <c r="X272" s="26">
        <v>1196107280</v>
      </c>
      <c r="Y272" s="26">
        <v>1348462213</v>
      </c>
      <c r="Z272" s="26">
        <v>8120</v>
      </c>
      <c r="AA272" s="26">
        <v>6796</v>
      </c>
      <c r="AB272" s="28">
        <v>0.58260000000000001</v>
      </c>
      <c r="AC272" s="26">
        <v>1482</v>
      </c>
      <c r="AD272" s="27">
        <v>9.1800000000000007E-2</v>
      </c>
      <c r="AE272" s="27">
        <v>0.54700000000000004</v>
      </c>
      <c r="AF272" s="26">
        <v>10909</v>
      </c>
      <c r="AG272" s="26">
        <v>7280</v>
      </c>
      <c r="AH272" s="26">
        <v>6765</v>
      </c>
      <c r="AI272" s="26">
        <v>805237</v>
      </c>
      <c r="AJ272" s="27">
        <v>0.71899999999999997</v>
      </c>
      <c r="AK272" s="27">
        <v>0.627</v>
      </c>
      <c r="AL272" s="27">
        <v>0.72699999999999998</v>
      </c>
      <c r="AM272" s="27">
        <v>0.70499999999999996</v>
      </c>
      <c r="AN272" s="27">
        <v>0.70499999999999996</v>
      </c>
      <c r="AO272" s="27">
        <v>0.66600000000000004</v>
      </c>
      <c r="AP272" s="27">
        <v>0.60499999999999998</v>
      </c>
      <c r="AQ272" s="27">
        <v>0.66600000000000004</v>
      </c>
      <c r="AR272" s="31" t="s">
        <v>1439</v>
      </c>
    </row>
    <row r="273" spans="1:44" x14ac:dyDescent="0.25">
      <c r="A273" s="22" t="s">
        <v>561</v>
      </c>
      <c r="B273" s="19" t="s">
        <v>562</v>
      </c>
      <c r="C273" s="26">
        <v>690310</v>
      </c>
      <c r="D273" s="26">
        <v>252673</v>
      </c>
      <c r="E273" s="27">
        <v>0.82299999999999995</v>
      </c>
      <c r="F273" s="26">
        <v>20500</v>
      </c>
      <c r="G273" s="26">
        <v>61500</v>
      </c>
      <c r="H273" s="27">
        <v>0.58099999999999996</v>
      </c>
      <c r="I273" s="26">
        <v>19283</v>
      </c>
      <c r="J273" s="27">
        <v>0.877</v>
      </c>
      <c r="K273" s="26">
        <v>6437141053</v>
      </c>
      <c r="L273" s="26">
        <v>7770</v>
      </c>
      <c r="M273" s="26">
        <v>828460</v>
      </c>
      <c r="N273" s="26">
        <v>303240</v>
      </c>
      <c r="O273" s="27">
        <v>0.75800000000000001</v>
      </c>
      <c r="P273" s="26">
        <v>8931</v>
      </c>
      <c r="Q273" s="26">
        <v>8744</v>
      </c>
      <c r="R273" s="26">
        <v>8931</v>
      </c>
      <c r="S273" s="27">
        <v>1.425</v>
      </c>
      <c r="T273" s="27">
        <v>1.2030000000000001</v>
      </c>
      <c r="U273" s="27">
        <v>0.47299999999999998</v>
      </c>
      <c r="V273" s="26">
        <v>6644194444</v>
      </c>
      <c r="W273" s="26">
        <v>6437141053</v>
      </c>
      <c r="X273" s="26">
        <v>2168252549</v>
      </c>
      <c r="Y273" s="26">
        <v>2356176925</v>
      </c>
      <c r="Z273" s="26">
        <v>9325</v>
      </c>
      <c r="AA273" s="26">
        <v>7843</v>
      </c>
      <c r="AB273" s="28">
        <v>0.24149999999999999</v>
      </c>
      <c r="AC273" s="26">
        <v>350</v>
      </c>
      <c r="AD273" s="27">
        <v>3.7199999999999997E-2</v>
      </c>
      <c r="AE273" s="27">
        <v>0.20300000000000001</v>
      </c>
      <c r="AF273" s="26">
        <v>7897</v>
      </c>
      <c r="AG273" s="26">
        <v>8373</v>
      </c>
      <c r="AH273" s="26">
        <v>8250</v>
      </c>
      <c r="AI273" s="26">
        <v>780259</v>
      </c>
      <c r="AJ273" s="27">
        <v>0.66500000000000004</v>
      </c>
      <c r="AK273" s="27">
        <v>0.61699999999999999</v>
      </c>
      <c r="AL273" s="27">
        <v>0.71699999999999997</v>
      </c>
      <c r="AM273" s="27">
        <v>0.71699999999999997</v>
      </c>
      <c r="AN273" s="27">
        <v>0.71699999999999997</v>
      </c>
      <c r="AO273" s="27">
        <v>0.66200000000000003</v>
      </c>
      <c r="AP273" s="27">
        <v>0.61699999999999999</v>
      </c>
      <c r="AQ273" s="27">
        <v>0.66200000000000003</v>
      </c>
      <c r="AR273" s="31" t="s">
        <v>1439</v>
      </c>
    </row>
    <row r="274" spans="1:44" x14ac:dyDescent="0.25">
      <c r="A274" s="22" t="s">
        <v>563</v>
      </c>
      <c r="B274" s="19" t="s">
        <v>564</v>
      </c>
      <c r="C274" s="26">
        <v>633748</v>
      </c>
      <c r="D274" s="26">
        <v>282455</v>
      </c>
      <c r="E274" s="27">
        <v>0.83599999999999997</v>
      </c>
      <c r="F274" s="26">
        <v>21370</v>
      </c>
      <c r="G274" s="26">
        <v>64110</v>
      </c>
      <c r="H274" s="27">
        <v>0.57399999999999995</v>
      </c>
      <c r="I274" s="26">
        <v>20215</v>
      </c>
      <c r="J274" s="27">
        <v>0.875</v>
      </c>
      <c r="K274" s="26">
        <v>2991293684</v>
      </c>
      <c r="L274" s="26">
        <v>3947</v>
      </c>
      <c r="M274" s="26">
        <v>757865</v>
      </c>
      <c r="N274" s="26">
        <v>337773</v>
      </c>
      <c r="O274" s="27">
        <v>0.84399999999999997</v>
      </c>
      <c r="P274" s="26">
        <v>2421</v>
      </c>
      <c r="Q274" s="26">
        <v>2396</v>
      </c>
      <c r="R274" s="26">
        <v>2421</v>
      </c>
      <c r="S274" s="27">
        <v>1.425</v>
      </c>
      <c r="T274" s="27">
        <v>1.121</v>
      </c>
      <c r="U274" s="27">
        <v>0.46700000000000003</v>
      </c>
      <c r="V274" s="26">
        <v>3099211667</v>
      </c>
      <c r="W274" s="26">
        <v>2991293684</v>
      </c>
      <c r="X274" s="26">
        <v>1239089412</v>
      </c>
      <c r="Y274" s="26">
        <v>1333191552</v>
      </c>
      <c r="Z274" s="26">
        <v>4720</v>
      </c>
      <c r="AA274" s="26">
        <v>2112</v>
      </c>
      <c r="AB274" s="28">
        <v>0.1153</v>
      </c>
      <c r="AC274" s="26">
        <v>90</v>
      </c>
      <c r="AD274" s="27">
        <v>3.7699999999999997E-2</v>
      </c>
      <c r="AE274" s="27">
        <v>0.121</v>
      </c>
      <c r="AF274" s="26">
        <v>2113</v>
      </c>
      <c r="AG274" s="26">
        <v>2176</v>
      </c>
      <c r="AH274" s="26">
        <v>4160</v>
      </c>
      <c r="AI274" s="26">
        <v>719060</v>
      </c>
      <c r="AJ274" s="27">
        <v>0.69199999999999995</v>
      </c>
      <c r="AK274" s="27">
        <v>0.64800000000000002</v>
      </c>
      <c r="AL274" s="27">
        <v>0.748</v>
      </c>
      <c r="AM274" s="27">
        <v>0.748</v>
      </c>
      <c r="AN274" s="27">
        <v>0.748</v>
      </c>
      <c r="AO274" s="27">
        <v>0.79100000000000004</v>
      </c>
      <c r="AP274" s="27">
        <v>0.64800000000000002</v>
      </c>
      <c r="AQ274" s="27">
        <v>0.79100000000000004</v>
      </c>
      <c r="AR274" s="31" t="s">
        <v>1439</v>
      </c>
    </row>
    <row r="275" spans="1:44" x14ac:dyDescent="0.25">
      <c r="A275" s="22" t="s">
        <v>565</v>
      </c>
      <c r="B275" s="19" t="s">
        <v>566</v>
      </c>
      <c r="C275" s="26">
        <v>533987</v>
      </c>
      <c r="D275" s="26">
        <v>235827</v>
      </c>
      <c r="E275" s="27">
        <v>0.70099999999999996</v>
      </c>
      <c r="F275" s="26">
        <v>21481</v>
      </c>
      <c r="G275" s="26">
        <v>64443</v>
      </c>
      <c r="H275" s="27">
        <v>0.64300000000000002</v>
      </c>
      <c r="I275" s="26">
        <v>21619</v>
      </c>
      <c r="J275" s="27">
        <v>0.89500000000000002</v>
      </c>
      <c r="K275" s="26">
        <v>4657971053</v>
      </c>
      <c r="L275" s="26">
        <v>7169</v>
      </c>
      <c r="M275" s="26">
        <v>649737</v>
      </c>
      <c r="N275" s="26">
        <v>286946</v>
      </c>
      <c r="O275" s="27">
        <v>0.71699999999999997</v>
      </c>
      <c r="P275" s="26">
        <v>8293</v>
      </c>
      <c r="Q275" s="26">
        <v>8264</v>
      </c>
      <c r="R275" s="26">
        <v>8293</v>
      </c>
      <c r="S275" s="27">
        <v>1.425</v>
      </c>
      <c r="T275" s="27">
        <v>1.1639999999999999</v>
      </c>
      <c r="U275" s="27">
        <v>0.54</v>
      </c>
      <c r="V275" s="26">
        <v>4798868889</v>
      </c>
      <c r="W275" s="26">
        <v>4657971053</v>
      </c>
      <c r="X275" s="26">
        <v>1922648990</v>
      </c>
      <c r="Y275" s="26">
        <v>2057120055</v>
      </c>
      <c r="Z275" s="26">
        <v>8723</v>
      </c>
      <c r="AA275" s="26">
        <v>7139</v>
      </c>
      <c r="AB275" s="28">
        <v>0.18740000000000001</v>
      </c>
      <c r="AC275" s="26">
        <v>365</v>
      </c>
      <c r="AD275" s="27">
        <v>2.6499999999999999E-2</v>
      </c>
      <c r="AE275" s="27">
        <v>0.16400000000000001</v>
      </c>
      <c r="AF275" s="26">
        <v>7238</v>
      </c>
      <c r="AG275" s="26">
        <v>7425</v>
      </c>
      <c r="AH275" s="26">
        <v>7547</v>
      </c>
      <c r="AI275" s="26">
        <v>617195</v>
      </c>
      <c r="AJ275" s="27">
        <v>0.73699999999999999</v>
      </c>
      <c r="AK275" s="27">
        <v>0.69799999999999995</v>
      </c>
      <c r="AL275" s="27">
        <v>0.79800000000000004</v>
      </c>
      <c r="AM275" s="27">
        <v>0.79800000000000004</v>
      </c>
      <c r="AN275" s="27">
        <v>0.79800000000000004</v>
      </c>
      <c r="AO275" s="27">
        <v>0.75900000000000001</v>
      </c>
      <c r="AP275" s="27">
        <v>0.69799999999999995</v>
      </c>
      <c r="AQ275" s="27">
        <v>0.75900000000000001</v>
      </c>
      <c r="AR275" s="31" t="s">
        <v>1439</v>
      </c>
    </row>
    <row r="276" spans="1:44" x14ac:dyDescent="0.25">
      <c r="A276" s="22" t="s">
        <v>567</v>
      </c>
      <c r="B276" s="19" t="s">
        <v>568</v>
      </c>
      <c r="C276" s="26">
        <v>857270</v>
      </c>
      <c r="D276" s="26">
        <v>343565</v>
      </c>
      <c r="E276" s="27">
        <v>1.07</v>
      </c>
      <c r="F276" s="26">
        <v>23220</v>
      </c>
      <c r="G276" s="26">
        <v>69660</v>
      </c>
      <c r="H276" s="27">
        <v>0.45500000000000002</v>
      </c>
      <c r="I276" s="26">
        <v>26930</v>
      </c>
      <c r="J276" s="27">
        <v>0.84</v>
      </c>
      <c r="K276" s="26">
        <v>2259764210</v>
      </c>
      <c r="L276" s="26">
        <v>2178</v>
      </c>
      <c r="M276" s="26">
        <v>1037540</v>
      </c>
      <c r="N276" s="26">
        <v>415812</v>
      </c>
      <c r="O276" s="27">
        <v>1.04</v>
      </c>
      <c r="P276" s="26">
        <v>2619</v>
      </c>
      <c r="Q276" s="26">
        <v>2632</v>
      </c>
      <c r="R276" s="26">
        <v>2626</v>
      </c>
      <c r="S276" s="27">
        <v>1.425</v>
      </c>
      <c r="T276" s="27">
        <v>1.093</v>
      </c>
      <c r="U276" s="27">
        <v>0.375</v>
      </c>
      <c r="V276" s="26">
        <v>2386898889</v>
      </c>
      <c r="W276" s="26">
        <v>2259764210</v>
      </c>
      <c r="X276" s="26">
        <v>832086426</v>
      </c>
      <c r="Y276" s="26">
        <v>905639734</v>
      </c>
      <c r="Z276" s="26">
        <v>2636</v>
      </c>
      <c r="AA276" s="26">
        <v>2183</v>
      </c>
      <c r="AB276" s="28">
        <v>9.4E-2</v>
      </c>
      <c r="AC276" s="26">
        <v>29</v>
      </c>
      <c r="AD276" s="27">
        <v>3.9800000000000002E-2</v>
      </c>
      <c r="AE276" s="27">
        <v>9.2999999999999999E-2</v>
      </c>
      <c r="AF276" s="26">
        <v>2564</v>
      </c>
      <c r="AG276" s="26">
        <v>2353</v>
      </c>
      <c r="AH276" s="26">
        <v>2298</v>
      </c>
      <c r="AI276" s="26">
        <v>983361</v>
      </c>
      <c r="AJ276" s="27">
        <v>0.57499999999999996</v>
      </c>
      <c r="AK276" s="27">
        <v>0.58699999999999997</v>
      </c>
      <c r="AL276" s="27">
        <v>0.68700000000000006</v>
      </c>
      <c r="AM276" s="27">
        <v>0.61799999999999999</v>
      </c>
      <c r="AN276" s="27">
        <v>0.61799999999999999</v>
      </c>
      <c r="AO276" s="27">
        <v>0.69199999999999995</v>
      </c>
      <c r="AP276" s="27">
        <v>0.51800000000000002</v>
      </c>
      <c r="AQ276" s="27">
        <v>0.69199999999999995</v>
      </c>
      <c r="AR276" s="31" t="s">
        <v>1439</v>
      </c>
    </row>
    <row r="277" spans="1:44" x14ac:dyDescent="0.25">
      <c r="A277" s="22" t="s">
        <v>569</v>
      </c>
      <c r="B277" s="19" t="s">
        <v>570</v>
      </c>
      <c r="C277" s="26">
        <v>920678</v>
      </c>
      <c r="D277" s="26">
        <v>415803</v>
      </c>
      <c r="E277" s="27">
        <v>1.2250000000000001</v>
      </c>
      <c r="F277" s="26">
        <v>25927</v>
      </c>
      <c r="G277" s="26">
        <v>77781</v>
      </c>
      <c r="H277" s="27">
        <v>0.376</v>
      </c>
      <c r="I277" s="26">
        <v>26829</v>
      </c>
      <c r="J277" s="27">
        <v>0.81699999999999995</v>
      </c>
      <c r="K277" s="26">
        <v>2110194211</v>
      </c>
      <c r="L277" s="26">
        <v>1888</v>
      </c>
      <c r="M277" s="26">
        <v>1117687</v>
      </c>
      <c r="N277" s="26">
        <v>504778</v>
      </c>
      <c r="O277" s="27">
        <v>1.262</v>
      </c>
      <c r="P277" s="26">
        <v>1257</v>
      </c>
      <c r="Q277" s="26">
        <v>1179</v>
      </c>
      <c r="R277" s="26">
        <v>1257</v>
      </c>
      <c r="S277" s="27">
        <v>1.425</v>
      </c>
      <c r="T277" s="27">
        <v>1.113</v>
      </c>
      <c r="U277" s="27">
        <v>0.32700000000000001</v>
      </c>
      <c r="V277" s="26">
        <v>2157035000</v>
      </c>
      <c r="W277" s="26">
        <v>2110194211</v>
      </c>
      <c r="X277" s="26">
        <v>778596644</v>
      </c>
      <c r="Y277" s="26">
        <v>953022099</v>
      </c>
      <c r="Z277" s="26">
        <v>2292</v>
      </c>
      <c r="AA277" s="26">
        <v>1032</v>
      </c>
      <c r="AB277" s="28">
        <v>0.1082</v>
      </c>
      <c r="AC277" s="26">
        <v>40</v>
      </c>
      <c r="AD277" s="27">
        <v>3.4799999999999998E-2</v>
      </c>
      <c r="AE277" s="27">
        <v>0.113</v>
      </c>
      <c r="AF277" s="26">
        <v>1211</v>
      </c>
      <c r="AG277" s="26">
        <v>1076</v>
      </c>
      <c r="AH277" s="26">
        <v>1980</v>
      </c>
      <c r="AI277" s="26">
        <v>1065754</v>
      </c>
      <c r="AJ277" s="27">
        <v>0.53800000000000003</v>
      </c>
      <c r="AK277" s="27">
        <v>0.622</v>
      </c>
      <c r="AL277" s="27">
        <v>0.72199999999999998</v>
      </c>
      <c r="AM277" s="27">
        <v>0.622</v>
      </c>
      <c r="AN277" s="27">
        <v>0.622</v>
      </c>
      <c r="AO277" s="27">
        <v>0.77100000000000002</v>
      </c>
      <c r="AP277" s="27">
        <v>0.47699999999999998</v>
      </c>
      <c r="AQ277" s="27">
        <v>0.77100000000000002</v>
      </c>
      <c r="AR277" s="31" t="s">
        <v>1439</v>
      </c>
    </row>
    <row r="278" spans="1:44" x14ac:dyDescent="0.25">
      <c r="A278" s="22" t="s">
        <v>571</v>
      </c>
      <c r="B278" s="19" t="s">
        <v>572</v>
      </c>
      <c r="C278" s="26">
        <v>312314</v>
      </c>
      <c r="D278" s="26">
        <v>103583</v>
      </c>
      <c r="E278" s="27">
        <v>0.35399999999999998</v>
      </c>
      <c r="F278" s="26">
        <v>20869</v>
      </c>
      <c r="G278" s="26">
        <v>62607</v>
      </c>
      <c r="H278" s="27">
        <v>0.82</v>
      </c>
      <c r="I278" s="26">
        <v>6573</v>
      </c>
      <c r="J278" s="27">
        <v>0.94699999999999995</v>
      </c>
      <c r="K278" s="26">
        <v>1378866471</v>
      </c>
      <c r="L278" s="26">
        <v>3626</v>
      </c>
      <c r="M278" s="26">
        <v>380272</v>
      </c>
      <c r="N278" s="26">
        <v>126123</v>
      </c>
      <c r="O278" s="27">
        <v>0.315</v>
      </c>
      <c r="P278" s="26">
        <v>4276</v>
      </c>
      <c r="Q278" s="26">
        <v>4133</v>
      </c>
      <c r="R278" s="26">
        <v>4276</v>
      </c>
      <c r="S278" s="27">
        <v>1.425</v>
      </c>
      <c r="T278" s="27">
        <v>1.673</v>
      </c>
      <c r="U278" s="27">
        <v>0.91</v>
      </c>
      <c r="V278" s="26">
        <v>1661166471</v>
      </c>
      <c r="W278" s="26">
        <v>1378866471</v>
      </c>
      <c r="X278" s="26">
        <v>437051316</v>
      </c>
      <c r="Y278" s="26">
        <v>457322758</v>
      </c>
      <c r="Z278" s="26">
        <v>4415</v>
      </c>
      <c r="AA278" s="26">
        <v>3600</v>
      </c>
      <c r="AB278" s="28">
        <v>0.62809999999999999</v>
      </c>
      <c r="AC278" s="26">
        <v>956</v>
      </c>
      <c r="AD278" s="27">
        <v>0.20349999999999999</v>
      </c>
      <c r="AE278" s="27">
        <v>0.67300000000000004</v>
      </c>
      <c r="AF278" s="26">
        <v>3767</v>
      </c>
      <c r="AG278" s="26">
        <v>3821</v>
      </c>
      <c r="AH278" s="26">
        <v>3684</v>
      </c>
      <c r="AI278" s="26">
        <v>374285</v>
      </c>
      <c r="AJ278" s="27">
        <v>0.9</v>
      </c>
      <c r="AK278" s="27">
        <v>0.84199999999999997</v>
      </c>
      <c r="AL278" s="27">
        <v>0.94199999999999995</v>
      </c>
      <c r="AM278" s="27">
        <v>0.91700000000000004</v>
      </c>
      <c r="AN278" s="27">
        <v>0.95699999999999996</v>
      </c>
      <c r="AO278" s="27">
        <v>0.54100000000000004</v>
      </c>
      <c r="AP278" s="27">
        <v>0.81699999999999995</v>
      </c>
      <c r="AQ278" s="27">
        <v>0.81699999999999995</v>
      </c>
      <c r="AR278" s="31" t="s">
        <v>1439</v>
      </c>
    </row>
    <row r="279" spans="1:44" x14ac:dyDescent="0.25">
      <c r="A279" s="22" t="s">
        <v>573</v>
      </c>
      <c r="B279" s="19" t="s">
        <v>574</v>
      </c>
      <c r="C279" s="26">
        <v>439677</v>
      </c>
      <c r="D279" s="26">
        <v>148210</v>
      </c>
      <c r="E279" s="27">
        <v>0.503</v>
      </c>
      <c r="F279" s="26">
        <v>18141</v>
      </c>
      <c r="G279" s="26">
        <v>54423</v>
      </c>
      <c r="H279" s="27">
        <v>0.74399999999999999</v>
      </c>
      <c r="I279" s="26">
        <v>13892</v>
      </c>
      <c r="J279" s="27">
        <v>0.92500000000000004</v>
      </c>
      <c r="K279" s="26">
        <v>3467702458</v>
      </c>
      <c r="L279" s="26">
        <v>6544</v>
      </c>
      <c r="M279" s="26">
        <v>529905</v>
      </c>
      <c r="N279" s="26">
        <v>186667</v>
      </c>
      <c r="O279" s="27">
        <v>0.46600000000000003</v>
      </c>
      <c r="P279" s="26">
        <v>7871</v>
      </c>
      <c r="Q279" s="26">
        <v>7982</v>
      </c>
      <c r="R279" s="26">
        <v>7927</v>
      </c>
      <c r="S279" s="27">
        <v>1.425</v>
      </c>
      <c r="T279" s="27">
        <v>1.6339999999999999</v>
      </c>
      <c r="U279" s="27">
        <v>0.78600000000000003</v>
      </c>
      <c r="V279" s="26">
        <v>3311586129</v>
      </c>
      <c r="W279" s="26">
        <v>3623818788</v>
      </c>
      <c r="X279" s="26">
        <v>1158973059</v>
      </c>
      <c r="Y279" s="26">
        <v>1221554159</v>
      </c>
      <c r="Z279" s="26">
        <v>8242</v>
      </c>
      <c r="AA279" s="26">
        <v>6418</v>
      </c>
      <c r="AB279" s="28">
        <v>0.65839999999999999</v>
      </c>
      <c r="AC279" s="26">
        <v>1510</v>
      </c>
      <c r="AD279" s="27">
        <v>0.1366</v>
      </c>
      <c r="AE279" s="27">
        <v>0.63400000000000001</v>
      </c>
      <c r="AF279" s="26">
        <v>6576</v>
      </c>
      <c r="AG279" s="26">
        <v>6997</v>
      </c>
      <c r="AH279" s="26">
        <v>6866</v>
      </c>
      <c r="AI279" s="26">
        <v>527791</v>
      </c>
      <c r="AJ279" s="27">
        <v>0.9</v>
      </c>
      <c r="AK279" s="27">
        <v>0.76800000000000002</v>
      </c>
      <c r="AL279" s="27">
        <v>0.86799999999999999</v>
      </c>
      <c r="AM279" s="27">
        <v>0.84099999999999997</v>
      </c>
      <c r="AN279" s="27">
        <v>0.878</v>
      </c>
      <c r="AO279" s="27">
        <v>0.67800000000000005</v>
      </c>
      <c r="AP279" s="27">
        <v>0.74099999999999999</v>
      </c>
      <c r="AQ279" s="27">
        <v>0.74099999999999999</v>
      </c>
      <c r="AR279" s="31" t="s">
        <v>1439</v>
      </c>
    </row>
    <row r="280" spans="1:44" x14ac:dyDescent="0.25">
      <c r="A280" s="22" t="s">
        <v>575</v>
      </c>
      <c r="B280" s="19" t="s">
        <v>576</v>
      </c>
      <c r="C280" s="26">
        <v>672288</v>
      </c>
      <c r="D280" s="26">
        <v>257250</v>
      </c>
      <c r="E280" s="27">
        <v>0.82</v>
      </c>
      <c r="F280" s="26">
        <v>20795</v>
      </c>
      <c r="G280" s="26">
        <v>62385</v>
      </c>
      <c r="H280" s="27">
        <v>0.58199999999999996</v>
      </c>
      <c r="I280" s="26">
        <v>23093</v>
      </c>
      <c r="J280" s="27">
        <v>0.877</v>
      </c>
      <c r="K280" s="26">
        <v>3770864737</v>
      </c>
      <c r="L280" s="26">
        <v>4458</v>
      </c>
      <c r="M280" s="26">
        <v>845864</v>
      </c>
      <c r="N280" s="26">
        <v>323669</v>
      </c>
      <c r="O280" s="27">
        <v>0.80900000000000005</v>
      </c>
      <c r="P280" s="26">
        <v>5391</v>
      </c>
      <c r="Q280" s="26">
        <v>5384</v>
      </c>
      <c r="R280" s="26">
        <v>5391</v>
      </c>
      <c r="S280" s="27">
        <v>1.425</v>
      </c>
      <c r="T280" s="27">
        <v>1.3180000000000001</v>
      </c>
      <c r="U280" s="27">
        <v>0.47399999999999998</v>
      </c>
      <c r="V280" s="26">
        <v>3837458889</v>
      </c>
      <c r="W280" s="26">
        <v>3770864737</v>
      </c>
      <c r="X280" s="26">
        <v>1344259499</v>
      </c>
      <c r="Y280" s="26">
        <v>1442917727</v>
      </c>
      <c r="Z280" s="26">
        <v>5609</v>
      </c>
      <c r="AA280" s="26">
        <v>4467</v>
      </c>
      <c r="AB280" s="28">
        <v>0.38919999999999999</v>
      </c>
      <c r="AC280" s="26">
        <v>280</v>
      </c>
      <c r="AD280" s="27">
        <v>5.1799999999999999E-2</v>
      </c>
      <c r="AE280" s="27">
        <v>0.318</v>
      </c>
      <c r="AF280" s="26">
        <v>4444</v>
      </c>
      <c r="AG280" s="26">
        <v>5062</v>
      </c>
      <c r="AH280" s="26">
        <v>4747</v>
      </c>
      <c r="AI280" s="26">
        <v>794367</v>
      </c>
      <c r="AJ280" s="27">
        <v>0.65900000000000003</v>
      </c>
      <c r="AK280" s="27">
        <v>0.61299999999999999</v>
      </c>
      <c r="AL280" s="27">
        <v>0.71299999999999997</v>
      </c>
      <c r="AM280" s="27">
        <v>0.71</v>
      </c>
      <c r="AN280" s="27">
        <v>0.71</v>
      </c>
      <c r="AO280" s="27">
        <v>0.71099999999999997</v>
      </c>
      <c r="AP280" s="27">
        <v>0.61</v>
      </c>
      <c r="AQ280" s="27">
        <v>0.71099999999999997</v>
      </c>
      <c r="AR280" s="31" t="s">
        <v>1439</v>
      </c>
    </row>
    <row r="281" spans="1:44" x14ac:dyDescent="0.25">
      <c r="A281" s="22" t="s">
        <v>577</v>
      </c>
      <c r="B281" s="19" t="s">
        <v>578</v>
      </c>
      <c r="C281" s="26">
        <v>1217061</v>
      </c>
      <c r="D281" s="26">
        <v>329921</v>
      </c>
      <c r="E281" s="27">
        <v>1.266</v>
      </c>
      <c r="F281" s="26">
        <v>22189</v>
      </c>
      <c r="G281" s="26">
        <v>66567</v>
      </c>
      <c r="H281" s="27">
        <v>0.35499999999999998</v>
      </c>
      <c r="I281" s="26">
        <v>25374</v>
      </c>
      <c r="J281" s="27">
        <v>0.81100000000000005</v>
      </c>
      <c r="K281" s="26">
        <v>7556732632</v>
      </c>
      <c r="L281" s="26">
        <v>5293</v>
      </c>
      <c r="M281" s="26">
        <v>1427684</v>
      </c>
      <c r="N281" s="26">
        <v>387016</v>
      </c>
      <c r="O281" s="27">
        <v>0.96799999999999997</v>
      </c>
      <c r="P281" s="26">
        <v>6010</v>
      </c>
      <c r="Q281" s="26">
        <v>6064</v>
      </c>
      <c r="R281" s="26">
        <v>6037</v>
      </c>
      <c r="S281" s="27">
        <v>1.425</v>
      </c>
      <c r="T281" s="27">
        <v>1.145</v>
      </c>
      <c r="U281" s="27">
        <v>0.29799999999999999</v>
      </c>
      <c r="V281" s="26">
        <v>7713322777</v>
      </c>
      <c r="W281" s="26">
        <v>7556732632</v>
      </c>
      <c r="X281" s="26">
        <v>1884952864</v>
      </c>
      <c r="Y281" s="26">
        <v>2048479830</v>
      </c>
      <c r="Z281" s="26">
        <v>6209</v>
      </c>
      <c r="AA281" s="26">
        <v>5287</v>
      </c>
      <c r="AB281" s="28">
        <v>0.14180000000000001</v>
      </c>
      <c r="AC281" s="26">
        <v>265</v>
      </c>
      <c r="AD281" s="27">
        <v>4.2799999999999998E-2</v>
      </c>
      <c r="AE281" s="27">
        <v>0.14499999999999999</v>
      </c>
      <c r="AF281" s="26">
        <v>5290</v>
      </c>
      <c r="AG281" s="26">
        <v>5778</v>
      </c>
      <c r="AH281" s="26">
        <v>5604</v>
      </c>
      <c r="AI281" s="26">
        <v>1348453</v>
      </c>
      <c r="AJ281" s="27">
        <v>0.41299999999999998</v>
      </c>
      <c r="AK281" s="27">
        <v>0.40799999999999997</v>
      </c>
      <c r="AL281" s="27">
        <v>0.50800000000000001</v>
      </c>
      <c r="AM281" s="27">
        <v>0.438</v>
      </c>
      <c r="AN281" s="27">
        <v>0.438</v>
      </c>
      <c r="AO281" s="27">
        <v>0.55600000000000005</v>
      </c>
      <c r="AP281" s="27">
        <v>0.33800000000000002</v>
      </c>
      <c r="AQ281" s="27">
        <v>0.55600000000000005</v>
      </c>
      <c r="AR281" s="31" t="s">
        <v>1439</v>
      </c>
    </row>
    <row r="282" spans="1:44" x14ac:dyDescent="0.25">
      <c r="A282" s="22" t="s">
        <v>579</v>
      </c>
      <c r="B282" s="19" t="s">
        <v>580</v>
      </c>
      <c r="C282" s="26">
        <v>824058</v>
      </c>
      <c r="D282" s="26">
        <v>280227</v>
      </c>
      <c r="E282" s="27">
        <v>0.94799999999999995</v>
      </c>
      <c r="F282" s="26">
        <v>22219</v>
      </c>
      <c r="G282" s="26">
        <v>66657</v>
      </c>
      <c r="H282" s="27">
        <v>0.51700000000000002</v>
      </c>
      <c r="I282" s="26">
        <v>25455</v>
      </c>
      <c r="J282" s="27">
        <v>0.85799999999999998</v>
      </c>
      <c r="K282" s="26">
        <v>1953754488</v>
      </c>
      <c r="L282" s="26">
        <v>1836</v>
      </c>
      <c r="M282" s="26">
        <v>1064136</v>
      </c>
      <c r="N282" s="26">
        <v>363257</v>
      </c>
      <c r="O282" s="27">
        <v>0.90800000000000003</v>
      </c>
      <c r="P282" s="26">
        <v>2233</v>
      </c>
      <c r="Q282" s="26">
        <v>2274</v>
      </c>
      <c r="R282" s="26">
        <v>2254</v>
      </c>
      <c r="S282" s="27">
        <v>1.425</v>
      </c>
      <c r="T282" s="27">
        <v>1.252</v>
      </c>
      <c r="U282" s="27">
        <v>0.42199999999999999</v>
      </c>
      <c r="V282" s="26">
        <v>1946250556</v>
      </c>
      <c r="W282" s="26">
        <v>1961258421</v>
      </c>
      <c r="X282" s="26">
        <v>630643705</v>
      </c>
      <c r="Y282" s="26">
        <v>666941448</v>
      </c>
      <c r="Z282" s="26">
        <v>2380</v>
      </c>
      <c r="AA282" s="26">
        <v>1864</v>
      </c>
      <c r="AB282" s="28">
        <v>0.3024</v>
      </c>
      <c r="AC282" s="26">
        <v>59</v>
      </c>
      <c r="AD282" s="27">
        <v>6.0199999999999997E-2</v>
      </c>
      <c r="AE282" s="27">
        <v>0.252</v>
      </c>
      <c r="AF282" s="26">
        <v>2172</v>
      </c>
      <c r="AG282" s="26">
        <v>2311</v>
      </c>
      <c r="AH282" s="26">
        <v>1973</v>
      </c>
      <c r="AI282" s="26">
        <v>994048</v>
      </c>
      <c r="AJ282" s="27">
        <v>0.58499999999999996</v>
      </c>
      <c r="AK282" s="27">
        <v>0.51300000000000001</v>
      </c>
      <c r="AL282" s="27">
        <v>0.61299999999999999</v>
      </c>
      <c r="AM282" s="27">
        <v>0.61199999999999999</v>
      </c>
      <c r="AN282" s="27">
        <v>0.61199999999999999</v>
      </c>
      <c r="AO282" s="27">
        <v>0.67100000000000004</v>
      </c>
      <c r="AP282" s="27">
        <v>0.51200000000000001</v>
      </c>
      <c r="AQ282" s="27">
        <v>0.67100000000000004</v>
      </c>
      <c r="AR282" s="31" t="s">
        <v>1439</v>
      </c>
    </row>
    <row r="283" spans="1:44" x14ac:dyDescent="0.25">
      <c r="A283" s="22" t="s">
        <v>581</v>
      </c>
      <c r="B283" s="19" t="s">
        <v>582</v>
      </c>
      <c r="C283" s="26">
        <v>595904</v>
      </c>
      <c r="D283" s="26">
        <v>251821</v>
      </c>
      <c r="E283" s="27">
        <v>0.76500000000000001</v>
      </c>
      <c r="F283" s="26">
        <v>21789</v>
      </c>
      <c r="G283" s="26">
        <v>65367</v>
      </c>
      <c r="H283" s="27">
        <v>0.61</v>
      </c>
      <c r="I283" s="26">
        <v>20323</v>
      </c>
      <c r="J283" s="27">
        <v>0.88600000000000001</v>
      </c>
      <c r="K283" s="26">
        <v>3099296842</v>
      </c>
      <c r="L283" s="26">
        <v>4135</v>
      </c>
      <c r="M283" s="26">
        <v>749527</v>
      </c>
      <c r="N283" s="26">
        <v>316740</v>
      </c>
      <c r="O283" s="27">
        <v>0.79200000000000004</v>
      </c>
      <c r="P283" s="26">
        <v>2286</v>
      </c>
      <c r="Q283" s="26">
        <v>2270</v>
      </c>
      <c r="R283" s="26">
        <v>2286</v>
      </c>
      <c r="S283" s="27">
        <v>1.425</v>
      </c>
      <c r="T283" s="27">
        <v>1.2969999999999999</v>
      </c>
      <c r="U283" s="27">
        <v>0.498</v>
      </c>
      <c r="V283" s="26">
        <v>3155391112</v>
      </c>
      <c r="W283" s="26">
        <v>3099296842</v>
      </c>
      <c r="X283" s="26">
        <v>1237934790</v>
      </c>
      <c r="Y283" s="26">
        <v>1309723031</v>
      </c>
      <c r="Z283" s="26">
        <v>5201</v>
      </c>
      <c r="AA283" s="26">
        <v>1912</v>
      </c>
      <c r="AB283" s="28">
        <v>0.35239999999999999</v>
      </c>
      <c r="AC283" s="26">
        <v>130</v>
      </c>
      <c r="AD283" s="27">
        <v>5.16E-2</v>
      </c>
      <c r="AE283" s="27">
        <v>0.29699999999999999</v>
      </c>
      <c r="AF283" s="26">
        <v>1958</v>
      </c>
      <c r="AG283" s="26">
        <v>2270</v>
      </c>
      <c r="AH283" s="26">
        <v>4418</v>
      </c>
      <c r="AI283" s="26">
        <v>701515</v>
      </c>
      <c r="AJ283" s="27">
        <v>0.7</v>
      </c>
      <c r="AK283" s="27">
        <v>0.65600000000000003</v>
      </c>
      <c r="AL283" s="27">
        <v>0.75600000000000001</v>
      </c>
      <c r="AM283" s="27">
        <v>0.75600000000000001</v>
      </c>
      <c r="AN283" s="27">
        <v>0.75600000000000001</v>
      </c>
      <c r="AO283" s="27">
        <v>0.76</v>
      </c>
      <c r="AP283" s="27">
        <v>0.65600000000000003</v>
      </c>
      <c r="AQ283" s="27">
        <v>0.76</v>
      </c>
      <c r="AR283" s="31" t="s">
        <v>1439</v>
      </c>
    </row>
    <row r="284" spans="1:44" x14ac:dyDescent="0.25">
      <c r="A284" s="22" t="s">
        <v>583</v>
      </c>
      <c r="B284" s="19" t="s">
        <v>584</v>
      </c>
      <c r="C284" s="26">
        <v>1147976</v>
      </c>
      <c r="D284" s="26">
        <v>556369</v>
      </c>
      <c r="E284" s="27">
        <v>1.5880000000000001</v>
      </c>
      <c r="F284" s="26">
        <v>28121</v>
      </c>
      <c r="G284" s="26">
        <v>84363</v>
      </c>
      <c r="H284" s="27">
        <v>0.25</v>
      </c>
      <c r="I284" s="26">
        <v>40968</v>
      </c>
      <c r="J284" s="27">
        <v>0.76200000000000001</v>
      </c>
      <c r="K284" s="26">
        <v>4097127369</v>
      </c>
      <c r="L284" s="26">
        <v>2771</v>
      </c>
      <c r="M284" s="26">
        <v>1478573</v>
      </c>
      <c r="N284" s="26">
        <v>716594</v>
      </c>
      <c r="O284" s="27">
        <v>1.792</v>
      </c>
      <c r="P284" s="26">
        <v>3424</v>
      </c>
      <c r="Q284" s="26">
        <v>3430</v>
      </c>
      <c r="R284" s="26">
        <v>3427</v>
      </c>
      <c r="S284" s="27">
        <v>1.425</v>
      </c>
      <c r="T284" s="27">
        <v>1.2170000000000001</v>
      </c>
      <c r="U284" s="27">
        <v>0.24</v>
      </c>
      <c r="V284" s="26">
        <v>4169978889</v>
      </c>
      <c r="W284" s="26">
        <v>4097127369</v>
      </c>
      <c r="X284" s="26">
        <v>1595873820</v>
      </c>
      <c r="Y284" s="26">
        <v>1985682658</v>
      </c>
      <c r="Z284" s="26">
        <v>3569</v>
      </c>
      <c r="AA284" s="26">
        <v>2717</v>
      </c>
      <c r="AB284" s="28">
        <v>0.251</v>
      </c>
      <c r="AC284" s="26">
        <v>120</v>
      </c>
      <c r="AD284" s="27">
        <v>0.05</v>
      </c>
      <c r="AE284" s="27">
        <v>0.217</v>
      </c>
      <c r="AF284" s="26">
        <v>4274</v>
      </c>
      <c r="AG284" s="26">
        <v>5124</v>
      </c>
      <c r="AH284" s="26">
        <v>2964</v>
      </c>
      <c r="AI284" s="26">
        <v>1382296</v>
      </c>
      <c r="AJ284" s="27">
        <v>0.61299999999999999</v>
      </c>
      <c r="AK284" s="27">
        <v>0.373</v>
      </c>
      <c r="AL284" s="27">
        <v>0.47299999999999998</v>
      </c>
      <c r="AM284" s="27">
        <v>0.42099999999999999</v>
      </c>
      <c r="AN284" s="27">
        <v>0.42099999999999999</v>
      </c>
      <c r="AO284" s="27">
        <v>0.70499999999999996</v>
      </c>
      <c r="AP284" s="27">
        <v>0.32100000000000001</v>
      </c>
      <c r="AQ284" s="27">
        <v>0.70499999999999996</v>
      </c>
      <c r="AR284" s="31" t="s">
        <v>1439</v>
      </c>
    </row>
    <row r="285" spans="1:44" x14ac:dyDescent="0.25">
      <c r="A285" s="22" t="s">
        <v>585</v>
      </c>
      <c r="B285" s="19" t="s">
        <v>586</v>
      </c>
      <c r="C285" s="26">
        <v>3450858</v>
      </c>
      <c r="D285" s="26">
        <v>1277049</v>
      </c>
      <c r="E285" s="27">
        <v>4.1399999999999997</v>
      </c>
      <c r="F285" s="26">
        <v>21653</v>
      </c>
      <c r="G285" s="26">
        <v>64959</v>
      </c>
      <c r="H285" s="27">
        <v>0.25</v>
      </c>
      <c r="I285" s="26">
        <v>38562</v>
      </c>
      <c r="J285" s="27">
        <v>0.5</v>
      </c>
      <c r="K285" s="26">
        <v>9379432632</v>
      </c>
      <c r="L285" s="26">
        <v>2251</v>
      </c>
      <c r="M285" s="26">
        <v>4166784</v>
      </c>
      <c r="N285" s="26">
        <v>1541990</v>
      </c>
      <c r="O285" s="27">
        <v>3.8559999999999999</v>
      </c>
      <c r="P285" s="26">
        <v>3394</v>
      </c>
      <c r="Q285" s="26">
        <v>3443</v>
      </c>
      <c r="R285" s="26">
        <v>3419</v>
      </c>
      <c r="S285" s="27">
        <v>1.425</v>
      </c>
      <c r="T285" s="27">
        <v>1.7010000000000001</v>
      </c>
      <c r="U285" s="27">
        <v>0</v>
      </c>
      <c r="V285" s="26">
        <v>9423101112</v>
      </c>
      <c r="W285" s="26">
        <v>9379432632</v>
      </c>
      <c r="X285" s="26">
        <v>2758692698</v>
      </c>
      <c r="Y285" s="26">
        <v>3471020997</v>
      </c>
      <c r="Z285" s="26">
        <v>2718</v>
      </c>
      <c r="AA285" s="26">
        <v>2229</v>
      </c>
      <c r="AB285" s="28">
        <v>0.74519999999999997</v>
      </c>
      <c r="AC285" s="26">
        <v>665</v>
      </c>
      <c r="AD285" s="27">
        <v>0.10299999999999999</v>
      </c>
      <c r="AE285" s="27">
        <v>0.70099999999999996</v>
      </c>
      <c r="AF285" s="26">
        <v>6156</v>
      </c>
      <c r="AG285" s="26">
        <v>7688</v>
      </c>
      <c r="AH285" s="26">
        <v>2254</v>
      </c>
      <c r="AI285" s="26">
        <v>4161238</v>
      </c>
      <c r="AJ285" s="27">
        <v>0.40600000000000003</v>
      </c>
      <c r="AK285" s="27">
        <v>8.8999999999999996E-2</v>
      </c>
      <c r="AL285" s="27">
        <v>0.189</v>
      </c>
      <c r="AM285" s="27">
        <v>0.1</v>
      </c>
      <c r="AN285" s="27">
        <v>0.1</v>
      </c>
      <c r="AO285" s="27">
        <v>0.13100000000000001</v>
      </c>
      <c r="AP285" s="27">
        <v>0</v>
      </c>
      <c r="AQ285" s="27">
        <v>0.36</v>
      </c>
      <c r="AR285" s="31" t="s">
        <v>1439</v>
      </c>
    </row>
    <row r="286" spans="1:44" x14ac:dyDescent="0.25">
      <c r="A286" s="22" t="s">
        <v>587</v>
      </c>
      <c r="B286" s="19" t="s">
        <v>588</v>
      </c>
      <c r="C286" s="26">
        <v>713551</v>
      </c>
      <c r="D286" s="26">
        <v>238465</v>
      </c>
      <c r="E286" s="27">
        <v>0.81499999999999995</v>
      </c>
      <c r="F286" s="26">
        <v>20661</v>
      </c>
      <c r="G286" s="26">
        <v>61983</v>
      </c>
      <c r="H286" s="27">
        <v>0.58499999999999996</v>
      </c>
      <c r="I286" s="26">
        <v>17794</v>
      </c>
      <c r="J286" s="27">
        <v>0.878</v>
      </c>
      <c r="K286" s="26">
        <v>5386805366</v>
      </c>
      <c r="L286" s="26">
        <v>6277</v>
      </c>
      <c r="M286" s="26">
        <v>858181</v>
      </c>
      <c r="N286" s="26">
        <v>289942</v>
      </c>
      <c r="O286" s="27">
        <v>0.72499999999999998</v>
      </c>
      <c r="P286" s="26">
        <v>3759</v>
      </c>
      <c r="Q286" s="26">
        <v>3677</v>
      </c>
      <c r="R286" s="26">
        <v>3759</v>
      </c>
      <c r="S286" s="27">
        <v>1.425</v>
      </c>
      <c r="T286" s="27">
        <v>1.4590000000000001</v>
      </c>
      <c r="U286" s="27">
        <v>0.47699999999999998</v>
      </c>
      <c r="V286" s="26">
        <v>5327783889</v>
      </c>
      <c r="W286" s="26">
        <v>5445826843</v>
      </c>
      <c r="X286" s="26">
        <v>1711413942</v>
      </c>
      <c r="Y286" s="26">
        <v>1819970892</v>
      </c>
      <c r="Z286" s="26">
        <v>7632</v>
      </c>
      <c r="AA286" s="26">
        <v>3180</v>
      </c>
      <c r="AB286" s="28">
        <v>0.51549999999999996</v>
      </c>
      <c r="AC286" s="26">
        <v>400</v>
      </c>
      <c r="AD286" s="27">
        <v>9.3299999999999994E-2</v>
      </c>
      <c r="AE286" s="27">
        <v>0.45900000000000002</v>
      </c>
      <c r="AF286" s="26">
        <v>3303</v>
      </c>
      <c r="AG286" s="26">
        <v>3461</v>
      </c>
      <c r="AH286" s="26">
        <v>6504</v>
      </c>
      <c r="AI286" s="26">
        <v>837304</v>
      </c>
      <c r="AJ286" s="27">
        <v>0.64</v>
      </c>
      <c r="AK286" s="27">
        <v>0.625</v>
      </c>
      <c r="AL286" s="27">
        <v>0.72499999999999998</v>
      </c>
      <c r="AM286" s="27">
        <v>0.68899999999999995</v>
      </c>
      <c r="AN286" s="27">
        <v>0.68899999999999995</v>
      </c>
      <c r="AO286" s="27">
        <v>0.71199999999999997</v>
      </c>
      <c r="AP286" s="27">
        <v>0.58899999999999997</v>
      </c>
      <c r="AQ286" s="27">
        <v>0.71199999999999997</v>
      </c>
      <c r="AR286" s="31" t="s">
        <v>1439</v>
      </c>
    </row>
    <row r="287" spans="1:44" x14ac:dyDescent="0.25">
      <c r="A287" s="22" t="s">
        <v>589</v>
      </c>
      <c r="B287" s="19" t="s">
        <v>590</v>
      </c>
      <c r="C287" s="26">
        <v>823231</v>
      </c>
      <c r="D287" s="26">
        <v>280519</v>
      </c>
      <c r="E287" s="27">
        <v>0.94799999999999995</v>
      </c>
      <c r="F287" s="26">
        <v>18616</v>
      </c>
      <c r="G287" s="26">
        <v>55848</v>
      </c>
      <c r="H287" s="27">
        <v>0.51700000000000002</v>
      </c>
      <c r="I287" s="26">
        <v>17235</v>
      </c>
      <c r="J287" s="27">
        <v>0.85799999999999998</v>
      </c>
      <c r="K287" s="26">
        <v>3295395789</v>
      </c>
      <c r="L287" s="26">
        <v>3389</v>
      </c>
      <c r="M287" s="26">
        <v>972379</v>
      </c>
      <c r="N287" s="26">
        <v>331342</v>
      </c>
      <c r="O287" s="27">
        <v>0.82799999999999996</v>
      </c>
      <c r="P287" s="26">
        <v>2059</v>
      </c>
      <c r="Q287" s="26">
        <v>2055</v>
      </c>
      <c r="R287" s="26">
        <v>2059</v>
      </c>
      <c r="S287" s="27">
        <v>1.425</v>
      </c>
      <c r="T287" s="27">
        <v>1.1619999999999999</v>
      </c>
      <c r="U287" s="27">
        <v>0.42299999999999999</v>
      </c>
      <c r="V287" s="26">
        <v>3373339444</v>
      </c>
      <c r="W287" s="26">
        <v>3295395789</v>
      </c>
      <c r="X287" s="26">
        <v>1038195530</v>
      </c>
      <c r="Y287" s="26">
        <v>1122921114</v>
      </c>
      <c r="Z287" s="26">
        <v>4003</v>
      </c>
      <c r="AA287" s="26">
        <v>1796</v>
      </c>
      <c r="AB287" s="28">
        <v>0.16320000000000001</v>
      </c>
      <c r="AC287" s="26">
        <v>89</v>
      </c>
      <c r="AD287" s="27">
        <v>4.6399999999999997E-2</v>
      </c>
      <c r="AE287" s="27">
        <v>0.16200000000000001</v>
      </c>
      <c r="AF287" s="26">
        <v>1794</v>
      </c>
      <c r="AG287" s="26">
        <v>2063</v>
      </c>
      <c r="AH287" s="26">
        <v>3519</v>
      </c>
      <c r="AI287" s="26">
        <v>936458</v>
      </c>
      <c r="AJ287" s="27">
        <v>0.59599999999999997</v>
      </c>
      <c r="AK287" s="27">
        <v>0.54600000000000004</v>
      </c>
      <c r="AL287" s="27">
        <v>0.64600000000000002</v>
      </c>
      <c r="AM287" s="27">
        <v>0.64</v>
      </c>
      <c r="AN287" s="27">
        <v>0.64</v>
      </c>
      <c r="AO287" s="27">
        <v>0.68100000000000005</v>
      </c>
      <c r="AP287" s="27">
        <v>0.54</v>
      </c>
      <c r="AQ287" s="27">
        <v>0.68100000000000005</v>
      </c>
      <c r="AR287" s="31" t="s">
        <v>1439</v>
      </c>
    </row>
    <row r="288" spans="1:44" x14ac:dyDescent="0.25">
      <c r="A288" s="22" t="s">
        <v>591</v>
      </c>
      <c r="B288" s="19" t="s">
        <v>592</v>
      </c>
      <c r="C288" s="26">
        <v>1645946</v>
      </c>
      <c r="D288" s="26">
        <v>739748</v>
      </c>
      <c r="E288" s="27">
        <v>2.1850000000000001</v>
      </c>
      <c r="F288" s="26">
        <v>21857</v>
      </c>
      <c r="G288" s="26">
        <v>65571</v>
      </c>
      <c r="H288" s="27">
        <v>0.25</v>
      </c>
      <c r="I288" s="26">
        <v>27588</v>
      </c>
      <c r="J288" s="27">
        <v>0.67300000000000004</v>
      </c>
      <c r="K288" s="26">
        <v>7612375394</v>
      </c>
      <c r="L288" s="26">
        <v>3951</v>
      </c>
      <c r="M288" s="26">
        <v>1926695</v>
      </c>
      <c r="N288" s="26">
        <v>867252</v>
      </c>
      <c r="O288" s="27">
        <v>2.169</v>
      </c>
      <c r="P288" s="26">
        <v>4511</v>
      </c>
      <c r="Q288" s="26">
        <v>4497</v>
      </c>
      <c r="R288" s="26">
        <v>4511</v>
      </c>
      <c r="S288" s="27">
        <v>1.425</v>
      </c>
      <c r="T288" s="27">
        <v>1.0389999999999999</v>
      </c>
      <c r="U288" s="27">
        <v>0.13300000000000001</v>
      </c>
      <c r="V288" s="26">
        <v>7600725000</v>
      </c>
      <c r="W288" s="26">
        <v>7624025789</v>
      </c>
      <c r="X288" s="26">
        <v>2896095482</v>
      </c>
      <c r="Y288" s="26">
        <v>3426513629</v>
      </c>
      <c r="Z288" s="26">
        <v>4632</v>
      </c>
      <c r="AA288" s="26">
        <v>3949</v>
      </c>
      <c r="AB288" s="28">
        <v>0.02</v>
      </c>
      <c r="AC288" s="26">
        <v>60</v>
      </c>
      <c r="AD288" s="27">
        <v>2.92E-2</v>
      </c>
      <c r="AE288" s="27">
        <v>3.9E-2</v>
      </c>
      <c r="AF288" s="26">
        <v>4804</v>
      </c>
      <c r="AG288" s="26">
        <v>4469</v>
      </c>
      <c r="AH288" s="26">
        <v>4176</v>
      </c>
      <c r="AI288" s="26">
        <v>1825676</v>
      </c>
      <c r="AJ288" s="27">
        <v>0.20100000000000001</v>
      </c>
      <c r="AK288" s="27">
        <v>0.125</v>
      </c>
      <c r="AL288" s="27">
        <v>0.22500000000000001</v>
      </c>
      <c r="AM288" s="27">
        <v>0.20300000000000001</v>
      </c>
      <c r="AN288" s="27">
        <v>0.20300000000000001</v>
      </c>
      <c r="AO288" s="27">
        <v>0.441</v>
      </c>
      <c r="AP288" s="27">
        <v>0.10299999999999999</v>
      </c>
      <c r="AQ288" s="27">
        <v>0.441</v>
      </c>
      <c r="AR288" s="31" t="s">
        <v>1439</v>
      </c>
    </row>
    <row r="289" spans="1:44" x14ac:dyDescent="0.25">
      <c r="A289" s="22" t="s">
        <v>593</v>
      </c>
      <c r="B289" s="19" t="s">
        <v>594</v>
      </c>
      <c r="C289" s="26">
        <v>1041672</v>
      </c>
      <c r="D289" s="26">
        <v>334890</v>
      </c>
      <c r="E289" s="27">
        <v>1.1679999999999999</v>
      </c>
      <c r="F289" s="26">
        <v>24889</v>
      </c>
      <c r="G289" s="26">
        <v>74667</v>
      </c>
      <c r="H289" s="27">
        <v>0.40500000000000003</v>
      </c>
      <c r="I289" s="26">
        <v>28832</v>
      </c>
      <c r="J289" s="27">
        <v>0.82499999999999996</v>
      </c>
      <c r="K289" s="26">
        <v>1436466842</v>
      </c>
      <c r="L289" s="26">
        <v>1139</v>
      </c>
      <c r="M289" s="26">
        <v>1261164</v>
      </c>
      <c r="N289" s="26">
        <v>405455</v>
      </c>
      <c r="O289" s="27">
        <v>1.014</v>
      </c>
      <c r="P289" s="26">
        <v>1362</v>
      </c>
      <c r="Q289" s="26">
        <v>1354</v>
      </c>
      <c r="R289" s="26">
        <v>1362</v>
      </c>
      <c r="S289" s="27">
        <v>1.425</v>
      </c>
      <c r="T289" s="27">
        <v>1.141</v>
      </c>
      <c r="U289" s="27">
        <v>0.33400000000000002</v>
      </c>
      <c r="V289" s="26">
        <v>1456247778</v>
      </c>
      <c r="W289" s="26">
        <v>1436466842</v>
      </c>
      <c r="X289" s="26">
        <v>435309895</v>
      </c>
      <c r="Y289" s="26">
        <v>461813446</v>
      </c>
      <c r="Z289" s="26">
        <v>1379</v>
      </c>
      <c r="AA289" s="26">
        <v>1142</v>
      </c>
      <c r="AB289" s="28">
        <v>0.12089999999999999</v>
      </c>
      <c r="AC289" s="26">
        <v>43</v>
      </c>
      <c r="AD289" s="27">
        <v>6.5500000000000003E-2</v>
      </c>
      <c r="AE289" s="27">
        <v>0.14099999999999999</v>
      </c>
      <c r="AF289" s="26">
        <v>1141</v>
      </c>
      <c r="AG289" s="26">
        <v>1275</v>
      </c>
      <c r="AH289" s="26">
        <v>1194</v>
      </c>
      <c r="AI289" s="26">
        <v>1203071</v>
      </c>
      <c r="AJ289" s="27">
        <v>0.47699999999999998</v>
      </c>
      <c r="AK289" s="27">
        <v>0.48699999999999999</v>
      </c>
      <c r="AL289" s="27">
        <v>0.58699999999999997</v>
      </c>
      <c r="AM289" s="27">
        <v>0.50900000000000001</v>
      </c>
      <c r="AN289" s="27">
        <v>0.50900000000000001</v>
      </c>
      <c r="AO289" s="27">
        <v>0.65</v>
      </c>
      <c r="AP289" s="27">
        <v>0.40899999999999997</v>
      </c>
      <c r="AQ289" s="27">
        <v>0.65</v>
      </c>
      <c r="AR289" s="31" t="s">
        <v>1439</v>
      </c>
    </row>
    <row r="290" spans="1:44" x14ac:dyDescent="0.25">
      <c r="A290" s="22" t="s">
        <v>595</v>
      </c>
      <c r="B290" s="19" t="s">
        <v>596</v>
      </c>
      <c r="C290" s="26">
        <v>1029505</v>
      </c>
      <c r="D290" s="26">
        <v>313670</v>
      </c>
      <c r="E290" s="27">
        <v>1.1259999999999999</v>
      </c>
      <c r="F290" s="26">
        <v>23977</v>
      </c>
      <c r="G290" s="26">
        <v>71931</v>
      </c>
      <c r="H290" s="27">
        <v>0.42599999999999999</v>
      </c>
      <c r="I290" s="26">
        <v>27329</v>
      </c>
      <c r="J290" s="27">
        <v>0.83199999999999996</v>
      </c>
      <c r="K290" s="26">
        <v>3417957895</v>
      </c>
      <c r="L290" s="26">
        <v>2748</v>
      </c>
      <c r="M290" s="26">
        <v>1243798</v>
      </c>
      <c r="N290" s="26">
        <v>378961</v>
      </c>
      <c r="O290" s="27">
        <v>0.94699999999999995</v>
      </c>
      <c r="P290" s="26">
        <v>3216</v>
      </c>
      <c r="Q290" s="26">
        <v>3222</v>
      </c>
      <c r="R290" s="26">
        <v>3219</v>
      </c>
      <c r="S290" s="27">
        <v>1.425</v>
      </c>
      <c r="T290" s="27">
        <v>1.107</v>
      </c>
      <c r="U290" s="27">
        <v>0.35599999999999998</v>
      </c>
      <c r="V290" s="26">
        <v>3428486667</v>
      </c>
      <c r="W290" s="26">
        <v>3417957895</v>
      </c>
      <c r="X290" s="26">
        <v>932475085</v>
      </c>
      <c r="Y290" s="26">
        <v>1041386026</v>
      </c>
      <c r="Z290" s="26">
        <v>3320</v>
      </c>
      <c r="AA290" s="26">
        <v>2740</v>
      </c>
      <c r="AB290" s="28">
        <v>0.11650000000000001</v>
      </c>
      <c r="AC290" s="26">
        <v>68</v>
      </c>
      <c r="AD290" s="27">
        <v>2.93E-2</v>
      </c>
      <c r="AE290" s="27">
        <v>0.107</v>
      </c>
      <c r="AF290" s="26">
        <v>2909</v>
      </c>
      <c r="AG290" s="26">
        <v>2909</v>
      </c>
      <c r="AH290" s="26">
        <v>2914</v>
      </c>
      <c r="AI290" s="26">
        <v>1172943</v>
      </c>
      <c r="AJ290" s="27">
        <v>0.49099999999999999</v>
      </c>
      <c r="AK290" s="27">
        <v>0.48</v>
      </c>
      <c r="AL290" s="27">
        <v>0.57999999999999996</v>
      </c>
      <c r="AM290" s="27">
        <v>0.52400000000000002</v>
      </c>
      <c r="AN290" s="27">
        <v>0.52400000000000002</v>
      </c>
      <c r="AO290" s="27">
        <v>0.63500000000000001</v>
      </c>
      <c r="AP290" s="27">
        <v>0.42399999999999999</v>
      </c>
      <c r="AQ290" s="27">
        <v>0.63500000000000001</v>
      </c>
      <c r="AR290" s="31" t="s">
        <v>1439</v>
      </c>
    </row>
    <row r="291" spans="1:44" x14ac:dyDescent="0.25">
      <c r="A291" s="22" t="s">
        <v>597</v>
      </c>
      <c r="B291" s="19" t="s">
        <v>598</v>
      </c>
      <c r="C291" s="26">
        <v>1124095</v>
      </c>
      <c r="D291" s="26">
        <v>559125</v>
      </c>
      <c r="E291" s="27">
        <v>1.579</v>
      </c>
      <c r="F291" s="26">
        <v>26206</v>
      </c>
      <c r="G291" s="26">
        <v>78618</v>
      </c>
      <c r="H291" s="27">
        <v>0.25</v>
      </c>
      <c r="I291" s="26">
        <v>31299</v>
      </c>
      <c r="J291" s="27">
        <v>0.76400000000000001</v>
      </c>
      <c r="K291" s="26">
        <v>4606545263</v>
      </c>
      <c r="L291" s="26">
        <v>3339</v>
      </c>
      <c r="M291" s="26">
        <v>1379618</v>
      </c>
      <c r="N291" s="26">
        <v>686222</v>
      </c>
      <c r="O291" s="27">
        <v>1.716</v>
      </c>
      <c r="P291" s="26">
        <v>3927</v>
      </c>
      <c r="Q291" s="26">
        <v>4046</v>
      </c>
      <c r="R291" s="26">
        <v>3987</v>
      </c>
      <c r="S291" s="27">
        <v>1.425</v>
      </c>
      <c r="T291" s="27">
        <v>1.115</v>
      </c>
      <c r="U291" s="27">
        <v>0.23799999999999999</v>
      </c>
      <c r="V291" s="26">
        <v>4621750556</v>
      </c>
      <c r="W291" s="26">
        <v>4606545263</v>
      </c>
      <c r="X291" s="26">
        <v>1943129757</v>
      </c>
      <c r="Y291" s="26">
        <v>2291296587</v>
      </c>
      <c r="Z291" s="26">
        <v>4098</v>
      </c>
      <c r="AA291" s="26">
        <v>3339</v>
      </c>
      <c r="AB291" s="28">
        <v>0.1124</v>
      </c>
      <c r="AC291" s="26">
        <v>75</v>
      </c>
      <c r="AD291" s="27">
        <v>4.7500000000000001E-2</v>
      </c>
      <c r="AE291" s="27">
        <v>0.115</v>
      </c>
      <c r="AF291" s="26">
        <v>3951</v>
      </c>
      <c r="AG291" s="26">
        <v>3861</v>
      </c>
      <c r="AH291" s="26">
        <v>3516</v>
      </c>
      <c r="AI291" s="26">
        <v>1310166</v>
      </c>
      <c r="AJ291" s="27">
        <v>0.43</v>
      </c>
      <c r="AK291" s="27">
        <v>0.40500000000000003</v>
      </c>
      <c r="AL291" s="27">
        <v>0.505</v>
      </c>
      <c r="AM291" s="27">
        <v>0.45700000000000002</v>
      </c>
      <c r="AN291" s="27">
        <v>0.45700000000000002</v>
      </c>
      <c r="AO291" s="27">
        <v>0.64700000000000002</v>
      </c>
      <c r="AP291" s="27">
        <v>0.35699999999999998</v>
      </c>
      <c r="AQ291" s="27">
        <v>0.64700000000000002</v>
      </c>
      <c r="AR291" s="31" t="s">
        <v>1439</v>
      </c>
    </row>
    <row r="292" spans="1:44" x14ac:dyDescent="0.25">
      <c r="A292" s="22" t="s">
        <v>599</v>
      </c>
      <c r="B292" s="19" t="s">
        <v>600</v>
      </c>
      <c r="C292" s="26">
        <v>980827</v>
      </c>
      <c r="D292" s="26">
        <v>341935</v>
      </c>
      <c r="E292" s="27">
        <v>1.1419999999999999</v>
      </c>
      <c r="F292" s="26">
        <v>16413</v>
      </c>
      <c r="G292" s="26">
        <v>49239</v>
      </c>
      <c r="H292" s="27">
        <v>0.41799999999999998</v>
      </c>
      <c r="I292" s="26">
        <v>18563</v>
      </c>
      <c r="J292" s="27">
        <v>0.82899999999999996</v>
      </c>
      <c r="K292" s="26">
        <v>3237710703</v>
      </c>
      <c r="L292" s="26">
        <v>2770</v>
      </c>
      <c r="M292" s="26">
        <v>1168848</v>
      </c>
      <c r="N292" s="26">
        <v>407483</v>
      </c>
      <c r="O292" s="27">
        <v>1.0189999999999999</v>
      </c>
      <c r="P292" s="26">
        <v>1707</v>
      </c>
      <c r="Q292" s="26">
        <v>1680</v>
      </c>
      <c r="R292" s="26">
        <v>1707</v>
      </c>
      <c r="S292" s="27">
        <v>1.425</v>
      </c>
      <c r="T292" s="27">
        <v>1.115</v>
      </c>
      <c r="U292" s="27">
        <v>0.34699999999999998</v>
      </c>
      <c r="V292" s="26">
        <v>3255260672</v>
      </c>
      <c r="W292" s="26">
        <v>3237710703</v>
      </c>
      <c r="X292" s="26">
        <v>1035389955</v>
      </c>
      <c r="Y292" s="26">
        <v>1128728460</v>
      </c>
      <c r="Z292" s="26">
        <v>3301</v>
      </c>
      <c r="AA292" s="26">
        <v>1443</v>
      </c>
      <c r="AB292" s="28">
        <v>0.13800000000000001</v>
      </c>
      <c r="AC292" s="26">
        <v>55</v>
      </c>
      <c r="AD292" s="27">
        <v>8.6E-3</v>
      </c>
      <c r="AE292" s="27">
        <v>0.115</v>
      </c>
      <c r="AF292" s="26">
        <v>1660</v>
      </c>
      <c r="AG292" s="26">
        <v>1613</v>
      </c>
      <c r="AH292" s="26">
        <v>2892</v>
      </c>
      <c r="AI292" s="26">
        <v>1119540</v>
      </c>
      <c r="AJ292" s="27">
        <v>0.51500000000000001</v>
      </c>
      <c r="AK292" s="27">
        <v>0.47099999999999997</v>
      </c>
      <c r="AL292" s="27">
        <v>0.57099999999999995</v>
      </c>
      <c r="AM292" s="27">
        <v>0.55100000000000005</v>
      </c>
      <c r="AN292" s="27">
        <v>0.55100000000000005</v>
      </c>
      <c r="AO292" s="27">
        <v>0.63900000000000001</v>
      </c>
      <c r="AP292" s="27">
        <v>0.45100000000000001</v>
      </c>
      <c r="AQ292" s="27">
        <v>0.63900000000000001</v>
      </c>
      <c r="AR292" s="31" t="s">
        <v>1439</v>
      </c>
    </row>
    <row r="293" spans="1:44" x14ac:dyDescent="0.25">
      <c r="A293" s="22" t="s">
        <v>601</v>
      </c>
      <c r="B293" s="19" t="s">
        <v>602</v>
      </c>
      <c r="C293" s="26">
        <v>784802</v>
      </c>
      <c r="D293" s="26">
        <v>330870</v>
      </c>
      <c r="E293" s="27">
        <v>1.006</v>
      </c>
      <c r="F293" s="26">
        <v>21549</v>
      </c>
      <c r="G293" s="26">
        <v>64647</v>
      </c>
      <c r="H293" s="27">
        <v>0.48699999999999999</v>
      </c>
      <c r="I293" s="26">
        <v>23719</v>
      </c>
      <c r="J293" s="27">
        <v>0.85</v>
      </c>
      <c r="K293" s="26">
        <v>2645570526</v>
      </c>
      <c r="L293" s="26">
        <v>2774</v>
      </c>
      <c r="M293" s="26">
        <v>953702</v>
      </c>
      <c r="N293" s="26">
        <v>402077</v>
      </c>
      <c r="O293" s="27">
        <v>1.0049999999999999</v>
      </c>
      <c r="P293" s="26">
        <v>3244</v>
      </c>
      <c r="Q293" s="26">
        <v>3262</v>
      </c>
      <c r="R293" s="26">
        <v>3253</v>
      </c>
      <c r="S293" s="27">
        <v>1.425</v>
      </c>
      <c r="T293" s="27">
        <v>1.052</v>
      </c>
      <c r="U293" s="27">
        <v>0.40300000000000002</v>
      </c>
      <c r="V293" s="26">
        <v>2756012777</v>
      </c>
      <c r="W293" s="26">
        <v>2645570526</v>
      </c>
      <c r="X293" s="26">
        <v>996605800</v>
      </c>
      <c r="Y293" s="26">
        <v>1115364020</v>
      </c>
      <c r="Z293" s="26">
        <v>3371</v>
      </c>
      <c r="AA293" s="26">
        <v>2749</v>
      </c>
      <c r="AB293" s="28">
        <v>6.2799999999999995E-2</v>
      </c>
      <c r="AC293" s="26">
        <v>20</v>
      </c>
      <c r="AD293" s="27">
        <v>1.2500000000000001E-2</v>
      </c>
      <c r="AE293" s="27">
        <v>5.1999999999999998E-2</v>
      </c>
      <c r="AF293" s="26">
        <v>2761</v>
      </c>
      <c r="AG293" s="26">
        <v>2954</v>
      </c>
      <c r="AH293" s="26">
        <v>2928</v>
      </c>
      <c r="AI293" s="26">
        <v>903541</v>
      </c>
      <c r="AJ293" s="27">
        <v>0.61</v>
      </c>
      <c r="AK293" s="27">
        <v>0.55700000000000005</v>
      </c>
      <c r="AL293" s="27">
        <v>0.65700000000000003</v>
      </c>
      <c r="AM293" s="27">
        <v>0.65700000000000003</v>
      </c>
      <c r="AN293" s="27">
        <v>0.65700000000000003</v>
      </c>
      <c r="AO293" s="27">
        <v>0.67700000000000005</v>
      </c>
      <c r="AP293" s="27">
        <v>0.55700000000000005</v>
      </c>
      <c r="AQ293" s="27">
        <v>0.67700000000000005</v>
      </c>
      <c r="AR293" s="31" t="s">
        <v>1439</v>
      </c>
    </row>
    <row r="294" spans="1:44" x14ac:dyDescent="0.25">
      <c r="A294" s="22" t="s">
        <v>603</v>
      </c>
      <c r="B294" s="19" t="s">
        <v>604</v>
      </c>
      <c r="C294" s="26">
        <v>748097</v>
      </c>
      <c r="D294" s="26">
        <v>200888</v>
      </c>
      <c r="E294" s="27">
        <v>0.77400000000000002</v>
      </c>
      <c r="F294" s="26">
        <v>24989</v>
      </c>
      <c r="G294" s="26">
        <v>74967</v>
      </c>
      <c r="H294" s="27">
        <v>0.60599999999999998</v>
      </c>
      <c r="I294" s="26">
        <v>20700</v>
      </c>
      <c r="J294" s="27">
        <v>0.88400000000000001</v>
      </c>
      <c r="K294" s="26">
        <v>2033100892</v>
      </c>
      <c r="L294" s="26">
        <v>2223</v>
      </c>
      <c r="M294" s="26">
        <v>914575</v>
      </c>
      <c r="N294" s="26">
        <v>247157</v>
      </c>
      <c r="O294" s="27">
        <v>0.61799999999999999</v>
      </c>
      <c r="P294" s="26">
        <v>1234</v>
      </c>
      <c r="Q294" s="26">
        <v>1183</v>
      </c>
      <c r="R294" s="26">
        <v>1234</v>
      </c>
      <c r="S294" s="27">
        <v>1.425</v>
      </c>
      <c r="T294" s="27">
        <v>1.351</v>
      </c>
      <c r="U294" s="27">
        <v>0.49199999999999999</v>
      </c>
      <c r="V294" s="26">
        <v>2020153889</v>
      </c>
      <c r="W294" s="26">
        <v>2046047895</v>
      </c>
      <c r="X294" s="26">
        <v>535830315</v>
      </c>
      <c r="Y294" s="26">
        <v>549430668</v>
      </c>
      <c r="Z294" s="26">
        <v>2735</v>
      </c>
      <c r="AA294" s="26">
        <v>1081</v>
      </c>
      <c r="AB294" s="28">
        <v>0.4173</v>
      </c>
      <c r="AC294" s="26">
        <v>130</v>
      </c>
      <c r="AD294" s="27">
        <v>2.9499999999999998E-2</v>
      </c>
      <c r="AE294" s="27">
        <v>0.35099999999999998</v>
      </c>
      <c r="AF294" s="26">
        <v>1249</v>
      </c>
      <c r="AG294" s="26">
        <v>1191</v>
      </c>
      <c r="AH294" s="26">
        <v>2373</v>
      </c>
      <c r="AI294" s="26">
        <v>862219</v>
      </c>
      <c r="AJ294" s="27">
        <v>0.63700000000000001</v>
      </c>
      <c r="AK294" s="27">
        <v>0.59499999999999997</v>
      </c>
      <c r="AL294" s="27">
        <v>0.69499999999999995</v>
      </c>
      <c r="AM294" s="27">
        <v>0.67700000000000005</v>
      </c>
      <c r="AN294" s="27">
        <v>0.67700000000000005</v>
      </c>
      <c r="AO294" s="27">
        <v>0.72799999999999998</v>
      </c>
      <c r="AP294" s="27">
        <v>0.57699999999999996</v>
      </c>
      <c r="AQ294" s="27">
        <v>0.72799999999999998</v>
      </c>
      <c r="AR294" s="31" t="s">
        <v>1439</v>
      </c>
    </row>
    <row r="295" spans="1:44" x14ac:dyDescent="0.25">
      <c r="A295" s="22" t="s">
        <v>605</v>
      </c>
      <c r="B295" s="19" t="s">
        <v>606</v>
      </c>
      <c r="C295" s="26">
        <v>833254</v>
      </c>
      <c r="D295" s="26">
        <v>421070</v>
      </c>
      <c r="E295" s="27">
        <v>1.181</v>
      </c>
      <c r="F295" s="26">
        <v>26228</v>
      </c>
      <c r="G295" s="26">
        <v>78684</v>
      </c>
      <c r="H295" s="27">
        <v>0.39800000000000002</v>
      </c>
      <c r="I295" s="26">
        <v>28098</v>
      </c>
      <c r="J295" s="27">
        <v>0.82299999999999995</v>
      </c>
      <c r="K295" s="26">
        <v>3084709474</v>
      </c>
      <c r="L295" s="26">
        <v>3063</v>
      </c>
      <c r="M295" s="26">
        <v>1007087</v>
      </c>
      <c r="N295" s="26">
        <v>508914</v>
      </c>
      <c r="O295" s="27">
        <v>1.272</v>
      </c>
      <c r="P295" s="26">
        <v>1843</v>
      </c>
      <c r="Q295" s="26">
        <v>1806</v>
      </c>
      <c r="R295" s="26">
        <v>1843</v>
      </c>
      <c r="S295" s="27">
        <v>1.425</v>
      </c>
      <c r="T295" s="27">
        <v>1.0840000000000001</v>
      </c>
      <c r="U295" s="27">
        <v>0.34</v>
      </c>
      <c r="V295" s="26">
        <v>3195911111</v>
      </c>
      <c r="W295" s="26">
        <v>3084709474</v>
      </c>
      <c r="X295" s="26">
        <v>1325054114</v>
      </c>
      <c r="Y295" s="26">
        <v>1558803907</v>
      </c>
      <c r="Z295" s="26">
        <v>3702</v>
      </c>
      <c r="AA295" s="26">
        <v>1587</v>
      </c>
      <c r="AB295" s="28">
        <v>7.0800000000000002E-2</v>
      </c>
      <c r="AC295" s="26">
        <v>42</v>
      </c>
      <c r="AD295" s="27">
        <v>3.8100000000000002E-2</v>
      </c>
      <c r="AE295" s="27">
        <v>8.4000000000000005E-2</v>
      </c>
      <c r="AF295" s="26">
        <v>1671</v>
      </c>
      <c r="AG295" s="26">
        <v>1639</v>
      </c>
      <c r="AH295" s="26">
        <v>3236</v>
      </c>
      <c r="AI295" s="26">
        <v>953247</v>
      </c>
      <c r="AJ295" s="27">
        <v>0.58799999999999997</v>
      </c>
      <c r="AK295" s="27">
        <v>0.53200000000000003</v>
      </c>
      <c r="AL295" s="27">
        <v>0.63200000000000001</v>
      </c>
      <c r="AM295" s="27">
        <v>0.63200000000000001</v>
      </c>
      <c r="AN295" s="27">
        <v>0.63200000000000001</v>
      </c>
      <c r="AO295" s="27">
        <v>0.79200000000000004</v>
      </c>
      <c r="AP295" s="27">
        <v>0.53200000000000003</v>
      </c>
      <c r="AQ295" s="27">
        <v>0.79200000000000004</v>
      </c>
      <c r="AR295" s="31" t="s">
        <v>1439</v>
      </c>
    </row>
    <row r="296" spans="1:44" x14ac:dyDescent="0.25">
      <c r="A296" s="22" t="s">
        <v>607</v>
      </c>
      <c r="B296" s="19" t="s">
        <v>608</v>
      </c>
      <c r="C296" s="26">
        <v>771028</v>
      </c>
      <c r="D296" s="26">
        <v>234154</v>
      </c>
      <c r="E296" s="27">
        <v>0.84199999999999997</v>
      </c>
      <c r="F296" s="26">
        <v>21868</v>
      </c>
      <c r="G296" s="26">
        <v>65604</v>
      </c>
      <c r="H296" s="27">
        <v>0.57099999999999995</v>
      </c>
      <c r="I296" s="26">
        <v>21506</v>
      </c>
      <c r="J296" s="27">
        <v>0.874</v>
      </c>
      <c r="K296" s="26">
        <v>2023949474</v>
      </c>
      <c r="L296" s="26">
        <v>2224</v>
      </c>
      <c r="M296" s="26">
        <v>910049</v>
      </c>
      <c r="N296" s="26">
        <v>276373</v>
      </c>
      <c r="O296" s="27">
        <v>0.69099999999999995</v>
      </c>
      <c r="P296" s="26">
        <v>2581</v>
      </c>
      <c r="Q296" s="26">
        <v>2534</v>
      </c>
      <c r="R296" s="26">
        <v>2581</v>
      </c>
      <c r="S296" s="27">
        <v>1.425</v>
      </c>
      <c r="T296" s="27">
        <v>1.236</v>
      </c>
      <c r="U296" s="27">
        <v>0.46300000000000002</v>
      </c>
      <c r="V296" s="26">
        <v>2033377777</v>
      </c>
      <c r="W296" s="26">
        <v>2023949474</v>
      </c>
      <c r="X296" s="26">
        <v>591971121</v>
      </c>
      <c r="Y296" s="26">
        <v>614654726</v>
      </c>
      <c r="Z296" s="26">
        <v>2625</v>
      </c>
      <c r="AA296" s="26">
        <v>2262</v>
      </c>
      <c r="AB296" s="28">
        <v>0.2596</v>
      </c>
      <c r="AC296" s="26">
        <v>100</v>
      </c>
      <c r="AD296" s="27">
        <v>6.8500000000000005E-2</v>
      </c>
      <c r="AE296" s="27">
        <v>0.23599999999999999</v>
      </c>
      <c r="AF296" s="26">
        <v>2264</v>
      </c>
      <c r="AG296" s="26">
        <v>2345</v>
      </c>
      <c r="AH296" s="26">
        <v>2348</v>
      </c>
      <c r="AI296" s="26">
        <v>861988</v>
      </c>
      <c r="AJ296" s="27">
        <v>0.629</v>
      </c>
      <c r="AK296" s="27">
        <v>0.58399999999999996</v>
      </c>
      <c r="AL296" s="27">
        <v>0.68400000000000005</v>
      </c>
      <c r="AM296" s="27">
        <v>0.67700000000000005</v>
      </c>
      <c r="AN296" s="27">
        <v>0.67700000000000005</v>
      </c>
      <c r="AO296" s="27">
        <v>0.66700000000000004</v>
      </c>
      <c r="AP296" s="27">
        <v>0.57699999999999996</v>
      </c>
      <c r="AQ296" s="27">
        <v>0.66700000000000004</v>
      </c>
      <c r="AR296" s="31" t="s">
        <v>1439</v>
      </c>
    </row>
    <row r="297" spans="1:44" x14ac:dyDescent="0.25">
      <c r="A297" s="22" t="s">
        <v>609</v>
      </c>
      <c r="B297" s="19" t="s">
        <v>610</v>
      </c>
      <c r="C297" s="26">
        <v>1110446</v>
      </c>
      <c r="D297" s="26">
        <v>423100</v>
      </c>
      <c r="E297" s="27">
        <v>1.351</v>
      </c>
      <c r="F297" s="26">
        <v>24936</v>
      </c>
      <c r="G297" s="26">
        <v>74808</v>
      </c>
      <c r="H297" s="27">
        <v>0.311</v>
      </c>
      <c r="I297" s="26">
        <v>30398</v>
      </c>
      <c r="J297" s="27">
        <v>0.79800000000000004</v>
      </c>
      <c r="K297" s="26">
        <v>2350815263</v>
      </c>
      <c r="L297" s="26">
        <v>1669</v>
      </c>
      <c r="M297" s="26">
        <v>1408517</v>
      </c>
      <c r="N297" s="26">
        <v>536671</v>
      </c>
      <c r="O297" s="27">
        <v>1.3420000000000001</v>
      </c>
      <c r="P297" s="26">
        <v>2135</v>
      </c>
      <c r="Q297" s="26">
        <v>2025</v>
      </c>
      <c r="R297" s="26">
        <v>2135</v>
      </c>
      <c r="S297" s="27">
        <v>1.425</v>
      </c>
      <c r="T297" s="27">
        <v>1.4059999999999999</v>
      </c>
      <c r="U297" s="27">
        <v>0.27400000000000002</v>
      </c>
      <c r="V297" s="26">
        <v>2357034444</v>
      </c>
      <c r="W297" s="26">
        <v>2350815263</v>
      </c>
      <c r="X297" s="26">
        <v>793955281</v>
      </c>
      <c r="Y297" s="26">
        <v>895704061</v>
      </c>
      <c r="Z297" s="26">
        <v>2117</v>
      </c>
      <c r="AA297" s="26">
        <v>1632</v>
      </c>
      <c r="AB297" s="28">
        <v>0.4446</v>
      </c>
      <c r="AC297" s="26">
        <v>168</v>
      </c>
      <c r="AD297" s="27">
        <v>0.1013</v>
      </c>
      <c r="AE297" s="27">
        <v>0.40600000000000003</v>
      </c>
      <c r="AF297" s="26">
        <v>2270</v>
      </c>
      <c r="AG297" s="26">
        <v>2954</v>
      </c>
      <c r="AH297" s="26">
        <v>1761</v>
      </c>
      <c r="AI297" s="26">
        <v>1334932</v>
      </c>
      <c r="AJ297" s="27">
        <v>0.621</v>
      </c>
      <c r="AK297" s="27">
        <v>0.38400000000000001</v>
      </c>
      <c r="AL297" s="27">
        <v>0.48399999999999999</v>
      </c>
      <c r="AM297" s="27">
        <v>0.44500000000000001</v>
      </c>
      <c r="AN297" s="27">
        <v>0.44500000000000001</v>
      </c>
      <c r="AO297" s="27">
        <v>0.621</v>
      </c>
      <c r="AP297" s="27">
        <v>0.34499999999999997</v>
      </c>
      <c r="AQ297" s="27">
        <v>0.621</v>
      </c>
      <c r="AR297" s="31" t="s">
        <v>1439</v>
      </c>
    </row>
    <row r="298" spans="1:44" x14ac:dyDescent="0.25">
      <c r="A298" s="22" t="s">
        <v>611</v>
      </c>
      <c r="B298" s="19" t="s">
        <v>612</v>
      </c>
      <c r="C298" s="26">
        <v>548318</v>
      </c>
      <c r="D298" s="26">
        <v>280806</v>
      </c>
      <c r="E298" s="27">
        <v>0.78300000000000003</v>
      </c>
      <c r="F298" s="26">
        <v>24117</v>
      </c>
      <c r="G298" s="26">
        <v>72351</v>
      </c>
      <c r="H298" s="27">
        <v>0.60099999999999998</v>
      </c>
      <c r="I298" s="26">
        <v>20994</v>
      </c>
      <c r="J298" s="27">
        <v>0.88300000000000001</v>
      </c>
      <c r="K298" s="26">
        <v>1551740000</v>
      </c>
      <c r="L298" s="26">
        <v>2350</v>
      </c>
      <c r="M298" s="26">
        <v>660314</v>
      </c>
      <c r="N298" s="26">
        <v>338163</v>
      </c>
      <c r="O298" s="27">
        <v>0.84499999999999997</v>
      </c>
      <c r="P298" s="26">
        <v>1419</v>
      </c>
      <c r="Q298" s="26">
        <v>1430</v>
      </c>
      <c r="R298" s="26">
        <v>1425</v>
      </c>
      <c r="S298" s="27">
        <v>1.425</v>
      </c>
      <c r="T298" s="27">
        <v>1.129</v>
      </c>
      <c r="U298" s="27">
        <v>0.48699999999999999</v>
      </c>
      <c r="V298" s="26">
        <v>1619937778</v>
      </c>
      <c r="W298" s="26">
        <v>1551740000</v>
      </c>
      <c r="X298" s="26">
        <v>751048990</v>
      </c>
      <c r="Y298" s="26">
        <v>794683613</v>
      </c>
      <c r="Z298" s="26">
        <v>2830</v>
      </c>
      <c r="AA298" s="26">
        <v>1216</v>
      </c>
      <c r="AB298" s="28">
        <v>9.9599999999999994E-2</v>
      </c>
      <c r="AC298" s="26">
        <v>58</v>
      </c>
      <c r="AD298" s="27">
        <v>6.2E-2</v>
      </c>
      <c r="AE298" s="27">
        <v>0.129</v>
      </c>
      <c r="AF298" s="26">
        <v>1269</v>
      </c>
      <c r="AG298" s="26">
        <v>1241</v>
      </c>
      <c r="AH298" s="26">
        <v>2469</v>
      </c>
      <c r="AI298" s="26">
        <v>628489</v>
      </c>
      <c r="AJ298" s="27">
        <v>0.73199999999999998</v>
      </c>
      <c r="AK298" s="27">
        <v>0.69199999999999995</v>
      </c>
      <c r="AL298" s="27">
        <v>0.79200000000000004</v>
      </c>
      <c r="AM298" s="27">
        <v>0.79200000000000004</v>
      </c>
      <c r="AN298" s="27">
        <v>0.79200000000000004</v>
      </c>
      <c r="AO298" s="27">
        <v>0.81799999999999995</v>
      </c>
      <c r="AP298" s="27">
        <v>0.69199999999999995</v>
      </c>
      <c r="AQ298" s="27">
        <v>0.81799999999999995</v>
      </c>
      <c r="AR298" s="31" t="s">
        <v>1439</v>
      </c>
    </row>
    <row r="299" spans="1:44" x14ac:dyDescent="0.25">
      <c r="A299" s="22" t="s">
        <v>613</v>
      </c>
      <c r="B299" s="19" t="s">
        <v>614</v>
      </c>
      <c r="C299" s="26">
        <v>644617</v>
      </c>
      <c r="D299" s="26">
        <v>185668</v>
      </c>
      <c r="E299" s="27">
        <v>0.68700000000000006</v>
      </c>
      <c r="F299" s="26">
        <v>23088</v>
      </c>
      <c r="G299" s="26">
        <v>69264</v>
      </c>
      <c r="H299" s="27">
        <v>0.65</v>
      </c>
      <c r="I299" s="26">
        <v>16617</v>
      </c>
      <c r="J299" s="27">
        <v>0.89700000000000002</v>
      </c>
      <c r="K299" s="26">
        <v>2341789357</v>
      </c>
      <c r="L299" s="26">
        <v>2991</v>
      </c>
      <c r="M299" s="26">
        <v>782945</v>
      </c>
      <c r="N299" s="26">
        <v>226949</v>
      </c>
      <c r="O299" s="27">
        <v>0.56699999999999995</v>
      </c>
      <c r="P299" s="26">
        <v>1570</v>
      </c>
      <c r="Q299" s="26">
        <v>1516</v>
      </c>
      <c r="R299" s="26">
        <v>1570</v>
      </c>
      <c r="S299" s="27">
        <v>1.425</v>
      </c>
      <c r="T299" s="27">
        <v>1.3620000000000001</v>
      </c>
      <c r="U299" s="27">
        <v>0.55200000000000005</v>
      </c>
      <c r="V299" s="26">
        <v>2326855556</v>
      </c>
      <c r="W299" s="26">
        <v>2356723158</v>
      </c>
      <c r="X299" s="26">
        <v>638636863</v>
      </c>
      <c r="Y299" s="26">
        <v>678804542</v>
      </c>
      <c r="Z299" s="26">
        <v>3656</v>
      </c>
      <c r="AA299" s="26">
        <v>1374</v>
      </c>
      <c r="AB299" s="28">
        <v>0.42959999999999998</v>
      </c>
      <c r="AC299" s="26">
        <v>149</v>
      </c>
      <c r="AD299" s="27">
        <v>4.24E-2</v>
      </c>
      <c r="AE299" s="27">
        <v>0.36199999999999999</v>
      </c>
      <c r="AF299" s="26">
        <v>1371</v>
      </c>
      <c r="AG299" s="26">
        <v>1437</v>
      </c>
      <c r="AH299" s="26">
        <v>3209</v>
      </c>
      <c r="AI299" s="26">
        <v>734410</v>
      </c>
      <c r="AJ299" s="27">
        <v>0.70799999999999996</v>
      </c>
      <c r="AK299" s="27">
        <v>0.64300000000000002</v>
      </c>
      <c r="AL299" s="27">
        <v>0.74299999999999999</v>
      </c>
      <c r="AM299" s="27">
        <v>0.74</v>
      </c>
      <c r="AN299" s="27">
        <v>0.74</v>
      </c>
      <c r="AO299" s="27">
        <v>0.69099999999999995</v>
      </c>
      <c r="AP299" s="27">
        <v>0.64</v>
      </c>
      <c r="AQ299" s="27">
        <v>0.69099999999999995</v>
      </c>
      <c r="AR299" s="31" t="s">
        <v>1439</v>
      </c>
    </row>
    <row r="300" spans="1:44" x14ac:dyDescent="0.25">
      <c r="A300" s="22" t="s">
        <v>615</v>
      </c>
      <c r="B300" s="19" t="s">
        <v>616</v>
      </c>
      <c r="C300" s="26">
        <v>2734361</v>
      </c>
      <c r="D300" s="26">
        <v>344836</v>
      </c>
      <c r="E300" s="27">
        <v>2.206</v>
      </c>
      <c r="F300" s="26">
        <v>32499</v>
      </c>
      <c r="G300" s="26">
        <v>97497</v>
      </c>
      <c r="H300" s="27">
        <v>0.25</v>
      </c>
      <c r="I300" s="26">
        <v>33360</v>
      </c>
      <c r="J300" s="27">
        <v>0.67</v>
      </c>
      <c r="K300" s="26">
        <v>2898423158</v>
      </c>
      <c r="L300" s="26">
        <v>893</v>
      </c>
      <c r="M300" s="26">
        <v>3245714</v>
      </c>
      <c r="N300" s="26">
        <v>409323</v>
      </c>
      <c r="O300" s="27">
        <v>1.0229999999999999</v>
      </c>
      <c r="P300" s="26">
        <v>726</v>
      </c>
      <c r="Q300" s="26">
        <v>718</v>
      </c>
      <c r="R300" s="26">
        <v>726</v>
      </c>
      <c r="S300" s="27">
        <v>1.425</v>
      </c>
      <c r="T300" s="27">
        <v>1.381</v>
      </c>
      <c r="U300" s="27">
        <v>0.125</v>
      </c>
      <c r="V300" s="26">
        <v>3006932222</v>
      </c>
      <c r="W300" s="26">
        <v>2898423158</v>
      </c>
      <c r="X300" s="26">
        <v>330179820</v>
      </c>
      <c r="Y300" s="26">
        <v>365526280</v>
      </c>
      <c r="Z300" s="26">
        <v>1060</v>
      </c>
      <c r="AA300" s="26">
        <v>681</v>
      </c>
      <c r="AB300" s="28">
        <v>0.38090000000000002</v>
      </c>
      <c r="AC300" s="26">
        <v>87</v>
      </c>
      <c r="AD300" s="27">
        <v>0.1042</v>
      </c>
      <c r="AE300" s="27">
        <v>0.38100000000000001</v>
      </c>
      <c r="AF300" s="26">
        <v>685</v>
      </c>
      <c r="AG300" s="26">
        <v>1100</v>
      </c>
      <c r="AH300" s="26">
        <v>941</v>
      </c>
      <c r="AI300" s="26">
        <v>3080152</v>
      </c>
      <c r="AJ300" s="27">
        <v>6.5000000000000002E-2</v>
      </c>
      <c r="AK300" s="27">
        <v>0.13200000000000001</v>
      </c>
      <c r="AL300" s="27">
        <v>0.23200000000000001</v>
      </c>
      <c r="AM300" s="27">
        <v>0.13200000000000001</v>
      </c>
      <c r="AN300" s="27">
        <v>0.13200000000000001</v>
      </c>
      <c r="AO300" s="27">
        <v>0.311</v>
      </c>
      <c r="AP300" s="27">
        <v>0</v>
      </c>
      <c r="AQ300" s="27">
        <v>0.36</v>
      </c>
      <c r="AR300" s="31" t="s">
        <v>1439</v>
      </c>
    </row>
    <row r="301" spans="1:44" x14ac:dyDescent="0.25">
      <c r="A301" s="22" t="s">
        <v>617</v>
      </c>
      <c r="B301" s="19" t="s">
        <v>618</v>
      </c>
      <c r="C301" s="26">
        <v>647232</v>
      </c>
      <c r="D301" s="26">
        <v>218959</v>
      </c>
      <c r="E301" s="27">
        <v>0.74299999999999999</v>
      </c>
      <c r="F301" s="26">
        <v>16933</v>
      </c>
      <c r="G301" s="26">
        <v>50799</v>
      </c>
      <c r="H301" s="27">
        <v>0.622</v>
      </c>
      <c r="I301" s="26">
        <v>18603</v>
      </c>
      <c r="J301" s="27">
        <v>0.88900000000000001</v>
      </c>
      <c r="K301" s="26">
        <v>7502067895</v>
      </c>
      <c r="L301" s="26">
        <v>9349</v>
      </c>
      <c r="M301" s="26">
        <v>802446</v>
      </c>
      <c r="N301" s="26">
        <v>271468</v>
      </c>
      <c r="O301" s="27">
        <v>0.67900000000000005</v>
      </c>
      <c r="P301" s="26">
        <v>5937</v>
      </c>
      <c r="Q301" s="26">
        <v>5690</v>
      </c>
      <c r="R301" s="26">
        <v>5937</v>
      </c>
      <c r="S301" s="27">
        <v>1.425</v>
      </c>
      <c r="T301" s="27">
        <v>1.294</v>
      </c>
      <c r="U301" s="27">
        <v>0.51300000000000001</v>
      </c>
      <c r="V301" s="26">
        <v>7502400556</v>
      </c>
      <c r="W301" s="26">
        <v>7502067895</v>
      </c>
      <c r="X301" s="26">
        <v>2412401968</v>
      </c>
      <c r="Y301" s="26">
        <v>2537958241</v>
      </c>
      <c r="Z301" s="26">
        <v>11591</v>
      </c>
      <c r="AA301" s="26">
        <v>4704</v>
      </c>
      <c r="AB301" s="28">
        <v>0.39269999999999999</v>
      </c>
      <c r="AC301" s="26">
        <v>234</v>
      </c>
      <c r="AD301" s="27">
        <v>2.2200000000000001E-2</v>
      </c>
      <c r="AE301" s="27">
        <v>0.29399999999999998</v>
      </c>
      <c r="AF301" s="26">
        <v>4830</v>
      </c>
      <c r="AG301" s="26">
        <v>5257</v>
      </c>
      <c r="AH301" s="26">
        <v>10000</v>
      </c>
      <c r="AI301" s="26">
        <v>750206</v>
      </c>
      <c r="AJ301" s="27">
        <v>0.67800000000000005</v>
      </c>
      <c r="AK301" s="27">
        <v>0.63200000000000001</v>
      </c>
      <c r="AL301" s="27">
        <v>0.73199999999999998</v>
      </c>
      <c r="AM301" s="27">
        <v>0.73199999999999998</v>
      </c>
      <c r="AN301" s="27">
        <v>0.73199999999999998</v>
      </c>
      <c r="AO301" s="27">
        <v>0.74399999999999999</v>
      </c>
      <c r="AP301" s="27">
        <v>0.63200000000000001</v>
      </c>
      <c r="AQ301" s="27">
        <v>0.74399999999999999</v>
      </c>
      <c r="AR301" s="31" t="s">
        <v>1439</v>
      </c>
    </row>
    <row r="302" spans="1:44" x14ac:dyDescent="0.25">
      <c r="A302" s="22" t="s">
        <v>619</v>
      </c>
      <c r="B302" s="19" t="s">
        <v>620</v>
      </c>
      <c r="C302" s="26">
        <v>869162</v>
      </c>
      <c r="D302" s="26">
        <v>278327</v>
      </c>
      <c r="E302" s="27">
        <v>0.97299999999999998</v>
      </c>
      <c r="F302" s="26">
        <v>19618</v>
      </c>
      <c r="G302" s="26">
        <v>58854</v>
      </c>
      <c r="H302" s="27">
        <v>0.504</v>
      </c>
      <c r="I302" s="26">
        <v>20786</v>
      </c>
      <c r="J302" s="27">
        <v>0.85499999999999998</v>
      </c>
      <c r="K302" s="26">
        <v>16392412749</v>
      </c>
      <c r="L302" s="26">
        <v>15721</v>
      </c>
      <c r="M302" s="26">
        <v>1042708</v>
      </c>
      <c r="N302" s="26">
        <v>333901</v>
      </c>
      <c r="O302" s="27">
        <v>0.83499999999999996</v>
      </c>
      <c r="P302" s="26">
        <v>9158</v>
      </c>
      <c r="Q302" s="26">
        <v>9152</v>
      </c>
      <c r="R302" s="26">
        <v>9158</v>
      </c>
      <c r="S302" s="27">
        <v>1.425</v>
      </c>
      <c r="T302" s="27">
        <v>1.2569999999999999</v>
      </c>
      <c r="U302" s="27">
        <v>0.41399999999999998</v>
      </c>
      <c r="V302" s="26">
        <v>16470491548</v>
      </c>
      <c r="W302" s="26">
        <v>16392412749</v>
      </c>
      <c r="X302" s="26">
        <v>4861734232</v>
      </c>
      <c r="Y302" s="26">
        <v>5249265786</v>
      </c>
      <c r="Z302" s="26">
        <v>18860</v>
      </c>
      <c r="AA302" s="26">
        <v>7801</v>
      </c>
      <c r="AB302" s="28">
        <v>0.30299999999999999</v>
      </c>
      <c r="AC302" s="26">
        <v>433</v>
      </c>
      <c r="AD302" s="27">
        <v>4.9700000000000001E-2</v>
      </c>
      <c r="AE302" s="27">
        <v>0.25700000000000001</v>
      </c>
      <c r="AF302" s="26">
        <v>7972</v>
      </c>
      <c r="AG302" s="26">
        <v>8808</v>
      </c>
      <c r="AH302" s="26">
        <v>16344</v>
      </c>
      <c r="AI302" s="26">
        <v>1002962</v>
      </c>
      <c r="AJ302" s="27">
        <v>0.56599999999999995</v>
      </c>
      <c r="AK302" s="27">
        <v>0.53300000000000003</v>
      </c>
      <c r="AL302" s="27">
        <v>0.63300000000000001</v>
      </c>
      <c r="AM302" s="27">
        <v>0.60799999999999998</v>
      </c>
      <c r="AN302" s="27">
        <v>0.60799999999999998</v>
      </c>
      <c r="AO302" s="27">
        <v>0.69699999999999995</v>
      </c>
      <c r="AP302" s="27">
        <v>0.50800000000000001</v>
      </c>
      <c r="AQ302" s="27">
        <v>0.69699999999999995</v>
      </c>
      <c r="AR302" s="31" t="s">
        <v>1439</v>
      </c>
    </row>
    <row r="303" spans="1:44" x14ac:dyDescent="0.25">
      <c r="A303" s="22" t="s">
        <v>621</v>
      </c>
      <c r="B303" s="19" t="s">
        <v>622</v>
      </c>
      <c r="C303" s="26">
        <v>719091</v>
      </c>
      <c r="D303" s="26">
        <v>342615</v>
      </c>
      <c r="E303" s="27">
        <v>0.98499999999999999</v>
      </c>
      <c r="F303" s="26">
        <v>20221</v>
      </c>
      <c r="G303" s="26">
        <v>60663</v>
      </c>
      <c r="H303" s="27">
        <v>0.498</v>
      </c>
      <c r="I303" s="26">
        <v>24761</v>
      </c>
      <c r="J303" s="27">
        <v>0.85299999999999998</v>
      </c>
      <c r="K303" s="26">
        <v>9737937370</v>
      </c>
      <c r="L303" s="26">
        <v>11248</v>
      </c>
      <c r="M303" s="26">
        <v>865748</v>
      </c>
      <c r="N303" s="26">
        <v>412491</v>
      </c>
      <c r="O303" s="27">
        <v>1.0309999999999999</v>
      </c>
      <c r="P303" s="26">
        <v>6526</v>
      </c>
      <c r="Q303" s="26">
        <v>6290</v>
      </c>
      <c r="R303" s="26">
        <v>6526</v>
      </c>
      <c r="S303" s="27">
        <v>1.425</v>
      </c>
      <c r="T303" s="27">
        <v>1.0920000000000001</v>
      </c>
      <c r="U303" s="27">
        <v>0.41299999999999998</v>
      </c>
      <c r="V303" s="26">
        <v>10072095556</v>
      </c>
      <c r="W303" s="26">
        <v>9737937370</v>
      </c>
      <c r="X303" s="26">
        <v>4093789160</v>
      </c>
      <c r="Y303" s="26">
        <v>4639701171</v>
      </c>
      <c r="Z303" s="26">
        <v>13542</v>
      </c>
      <c r="AA303" s="26">
        <v>5257</v>
      </c>
      <c r="AB303" s="28">
        <v>9.8900000000000002E-2</v>
      </c>
      <c r="AC303" s="26">
        <v>56</v>
      </c>
      <c r="AD303" s="27">
        <v>3.5200000000000002E-2</v>
      </c>
      <c r="AE303" s="27">
        <v>9.1999999999999998E-2</v>
      </c>
      <c r="AF303" s="26">
        <v>5390</v>
      </c>
      <c r="AG303" s="26">
        <v>5628</v>
      </c>
      <c r="AH303" s="26">
        <v>11845</v>
      </c>
      <c r="AI303" s="26">
        <v>822113</v>
      </c>
      <c r="AJ303" s="27">
        <v>0.64600000000000002</v>
      </c>
      <c r="AK303" s="27">
        <v>0.59699999999999998</v>
      </c>
      <c r="AL303" s="27">
        <v>0.69699999999999995</v>
      </c>
      <c r="AM303" s="27">
        <v>0.69699999999999995</v>
      </c>
      <c r="AN303" s="27">
        <v>0.69699999999999995</v>
      </c>
      <c r="AO303" s="27">
        <v>0.77500000000000002</v>
      </c>
      <c r="AP303" s="27">
        <v>0.59699999999999998</v>
      </c>
      <c r="AQ303" s="27">
        <v>0.77500000000000002</v>
      </c>
      <c r="AR303" s="31" t="s">
        <v>1439</v>
      </c>
    </row>
    <row r="304" spans="1:44" x14ac:dyDescent="0.25">
      <c r="A304" s="22" t="s">
        <v>623</v>
      </c>
      <c r="B304" s="19" t="s">
        <v>624</v>
      </c>
      <c r="C304" s="26">
        <v>1619071</v>
      </c>
      <c r="D304" s="26">
        <v>573318</v>
      </c>
      <c r="E304" s="27">
        <v>1.901</v>
      </c>
      <c r="F304" s="26">
        <v>28038</v>
      </c>
      <c r="G304" s="26">
        <v>84114</v>
      </c>
      <c r="H304" s="27">
        <v>0.25</v>
      </c>
      <c r="I304" s="26">
        <v>35726</v>
      </c>
      <c r="J304" s="27">
        <v>0.71499999999999997</v>
      </c>
      <c r="K304" s="26">
        <v>6877814540</v>
      </c>
      <c r="L304" s="26">
        <v>3432</v>
      </c>
      <c r="M304" s="26">
        <v>2004025</v>
      </c>
      <c r="N304" s="26">
        <v>709631</v>
      </c>
      <c r="O304" s="27">
        <v>1.774</v>
      </c>
      <c r="P304" s="26">
        <v>4132</v>
      </c>
      <c r="Q304" s="26">
        <v>4149</v>
      </c>
      <c r="R304" s="26">
        <v>4141</v>
      </c>
      <c r="S304" s="27">
        <v>1.425</v>
      </c>
      <c r="T304" s="27">
        <v>1.272</v>
      </c>
      <c r="U304" s="27">
        <v>0.18</v>
      </c>
      <c r="V304" s="26">
        <v>6956960620</v>
      </c>
      <c r="W304" s="26">
        <v>6877814540</v>
      </c>
      <c r="X304" s="26">
        <v>2126446189</v>
      </c>
      <c r="Y304" s="26">
        <v>2435455327</v>
      </c>
      <c r="Z304" s="26">
        <v>4248</v>
      </c>
      <c r="AA304" s="26">
        <v>3376</v>
      </c>
      <c r="AB304" s="28">
        <v>0.2432</v>
      </c>
      <c r="AC304" s="26">
        <v>170</v>
      </c>
      <c r="AD304" s="27">
        <v>0.13639999999999999</v>
      </c>
      <c r="AE304" s="27">
        <v>0.27200000000000002</v>
      </c>
      <c r="AF304" s="26">
        <v>3888</v>
      </c>
      <c r="AG304" s="26">
        <v>3563</v>
      </c>
      <c r="AH304" s="26">
        <v>3559</v>
      </c>
      <c r="AI304" s="26">
        <v>1932513</v>
      </c>
      <c r="AJ304" s="27">
        <v>0.154</v>
      </c>
      <c r="AK304" s="27">
        <v>0.42399999999999999</v>
      </c>
      <c r="AL304" s="27">
        <v>0.52400000000000002</v>
      </c>
      <c r="AM304" s="27">
        <v>0.42399999999999999</v>
      </c>
      <c r="AN304" s="27">
        <v>0.42399999999999999</v>
      </c>
      <c r="AO304" s="27">
        <v>0.497</v>
      </c>
      <c r="AP304" s="27">
        <v>5.0999999999999997E-2</v>
      </c>
      <c r="AQ304" s="27">
        <v>0.497</v>
      </c>
      <c r="AR304" s="31" t="s">
        <v>1439</v>
      </c>
    </row>
    <row r="305" spans="1:44" x14ac:dyDescent="0.25">
      <c r="A305" s="22" t="s">
        <v>625</v>
      </c>
      <c r="B305" s="19" t="s">
        <v>626</v>
      </c>
      <c r="C305" s="26">
        <v>487243</v>
      </c>
      <c r="D305" s="26">
        <v>178658</v>
      </c>
      <c r="E305" s="27">
        <v>0.58099999999999996</v>
      </c>
      <c r="F305" s="26">
        <v>23851</v>
      </c>
      <c r="G305" s="26">
        <v>71553</v>
      </c>
      <c r="H305" s="27">
        <v>0.70399999999999996</v>
      </c>
      <c r="I305" s="26">
        <v>16949</v>
      </c>
      <c r="J305" s="27">
        <v>0.91300000000000003</v>
      </c>
      <c r="K305" s="26">
        <v>2622347180</v>
      </c>
      <c r="L305" s="26">
        <v>4651</v>
      </c>
      <c r="M305" s="26">
        <v>563824</v>
      </c>
      <c r="N305" s="26">
        <v>216302</v>
      </c>
      <c r="O305" s="27">
        <v>0.54100000000000004</v>
      </c>
      <c r="P305" s="26">
        <v>5344</v>
      </c>
      <c r="Q305" s="26">
        <v>5431</v>
      </c>
      <c r="R305" s="26">
        <v>5388</v>
      </c>
      <c r="S305" s="27">
        <v>1.425</v>
      </c>
      <c r="T305" s="27">
        <v>1.671</v>
      </c>
      <c r="U305" s="27">
        <v>0.69</v>
      </c>
      <c r="V305" s="26">
        <v>2501027931</v>
      </c>
      <c r="W305" s="26">
        <v>2743666429</v>
      </c>
      <c r="X305" s="26">
        <v>921844989</v>
      </c>
      <c r="Y305" s="26">
        <v>1006024714</v>
      </c>
      <c r="Z305" s="26">
        <v>5631</v>
      </c>
      <c r="AA305" s="26">
        <v>4602</v>
      </c>
      <c r="AB305" s="28">
        <v>0.61909999999999998</v>
      </c>
      <c r="AC305" s="26">
        <v>1500</v>
      </c>
      <c r="AD305" s="27">
        <v>0.16259999999999999</v>
      </c>
      <c r="AE305" s="27">
        <v>0.67100000000000004</v>
      </c>
      <c r="AF305" s="26">
        <v>5019</v>
      </c>
      <c r="AG305" s="26">
        <v>5118</v>
      </c>
      <c r="AH305" s="26">
        <v>4695</v>
      </c>
      <c r="AI305" s="26">
        <v>584380</v>
      </c>
      <c r="AJ305" s="27">
        <v>0.82799999999999996</v>
      </c>
      <c r="AK305" s="27">
        <v>0.748</v>
      </c>
      <c r="AL305" s="27">
        <v>0.84799999999999998</v>
      </c>
      <c r="AM305" s="27">
        <v>0.81299999999999994</v>
      </c>
      <c r="AN305" s="27">
        <v>0.84799999999999998</v>
      </c>
      <c r="AO305" s="27">
        <v>0.72</v>
      </c>
      <c r="AP305" s="27">
        <v>0.71299999999999997</v>
      </c>
      <c r="AQ305" s="27">
        <v>0.72</v>
      </c>
      <c r="AR305" s="31" t="s">
        <v>1439</v>
      </c>
    </row>
    <row r="306" spans="1:44" x14ac:dyDescent="0.25">
      <c r="A306" s="22" t="s">
        <v>627</v>
      </c>
      <c r="B306" s="19" t="s">
        <v>628</v>
      </c>
      <c r="C306" s="26">
        <v>1298035</v>
      </c>
      <c r="D306" s="26">
        <v>729499</v>
      </c>
      <c r="E306" s="27">
        <v>1.958</v>
      </c>
      <c r="F306" s="26">
        <v>27972</v>
      </c>
      <c r="G306" s="26">
        <v>83916</v>
      </c>
      <c r="H306" s="27">
        <v>0.25</v>
      </c>
      <c r="I306" s="26">
        <v>36927</v>
      </c>
      <c r="J306" s="27">
        <v>0.70699999999999996</v>
      </c>
      <c r="K306" s="26">
        <v>2590879444</v>
      </c>
      <c r="L306" s="26">
        <v>1653</v>
      </c>
      <c r="M306" s="26">
        <v>1567380</v>
      </c>
      <c r="N306" s="26">
        <v>880871</v>
      </c>
      <c r="O306" s="27">
        <v>2.2029999999999998</v>
      </c>
      <c r="P306" s="26">
        <v>1915</v>
      </c>
      <c r="Q306" s="26">
        <v>1876</v>
      </c>
      <c r="R306" s="26">
        <v>1915</v>
      </c>
      <c r="S306" s="27">
        <v>1.425</v>
      </c>
      <c r="T306" s="27">
        <v>1.095</v>
      </c>
      <c r="U306" s="27">
        <v>0.17399999999999999</v>
      </c>
      <c r="V306" s="26">
        <v>2668365294</v>
      </c>
      <c r="W306" s="26">
        <v>2590879444</v>
      </c>
      <c r="X306" s="26">
        <v>1212897480</v>
      </c>
      <c r="Y306" s="26">
        <v>1456080699</v>
      </c>
      <c r="Z306" s="26">
        <v>1996</v>
      </c>
      <c r="AA306" s="26">
        <v>1604</v>
      </c>
      <c r="AB306" s="28">
        <v>8.0500000000000002E-2</v>
      </c>
      <c r="AC306" s="26">
        <v>87</v>
      </c>
      <c r="AD306" s="27">
        <v>2.3400000000000001E-2</v>
      </c>
      <c r="AE306" s="27">
        <v>9.5000000000000001E-2</v>
      </c>
      <c r="AF306" s="26">
        <v>1612</v>
      </c>
      <c r="AG306" s="26">
        <v>1760</v>
      </c>
      <c r="AH306" s="26">
        <v>1773</v>
      </c>
      <c r="AI306" s="26">
        <v>1461296</v>
      </c>
      <c r="AJ306" s="27">
        <v>0.36299999999999999</v>
      </c>
      <c r="AK306" s="27">
        <v>0.29099999999999998</v>
      </c>
      <c r="AL306" s="27">
        <v>0.39100000000000001</v>
      </c>
      <c r="AM306" s="27">
        <v>0.38200000000000001</v>
      </c>
      <c r="AN306" s="27">
        <v>0.38200000000000001</v>
      </c>
      <c r="AO306" s="27">
        <v>0.65</v>
      </c>
      <c r="AP306" s="27">
        <v>0.28199999999999997</v>
      </c>
      <c r="AQ306" s="27">
        <v>0.65</v>
      </c>
      <c r="AR306" s="31" t="s">
        <v>1439</v>
      </c>
    </row>
    <row r="307" spans="1:44" x14ac:dyDescent="0.25">
      <c r="A307" s="22" t="s">
        <v>629</v>
      </c>
      <c r="B307" s="19" t="s">
        <v>630</v>
      </c>
      <c r="C307" s="26">
        <v>1601178</v>
      </c>
      <c r="D307" s="26">
        <v>639892</v>
      </c>
      <c r="E307" s="27">
        <v>1.9970000000000001</v>
      </c>
      <c r="F307" s="26">
        <v>25484</v>
      </c>
      <c r="G307" s="26">
        <v>76452</v>
      </c>
      <c r="H307" s="27">
        <v>0.25</v>
      </c>
      <c r="I307" s="26">
        <v>31425</v>
      </c>
      <c r="J307" s="27">
        <v>0.70099999999999996</v>
      </c>
      <c r="K307" s="26">
        <v>6002098186</v>
      </c>
      <c r="L307" s="26">
        <v>3272</v>
      </c>
      <c r="M307" s="26">
        <v>1834382</v>
      </c>
      <c r="N307" s="26">
        <v>736307</v>
      </c>
      <c r="O307" s="27">
        <v>1.841</v>
      </c>
      <c r="P307" s="26">
        <v>3753</v>
      </c>
      <c r="Q307" s="26">
        <v>3706</v>
      </c>
      <c r="R307" s="26">
        <v>3753</v>
      </c>
      <c r="S307" s="27">
        <v>1.425</v>
      </c>
      <c r="T307" s="27">
        <v>1.131</v>
      </c>
      <c r="U307" s="27">
        <v>0.16200000000000001</v>
      </c>
      <c r="V307" s="26">
        <v>5975760588</v>
      </c>
      <c r="W307" s="26">
        <v>6028435784</v>
      </c>
      <c r="X307" s="26">
        <v>2144330333</v>
      </c>
      <c r="Y307" s="26">
        <v>2409196845</v>
      </c>
      <c r="Z307" s="26">
        <v>3765</v>
      </c>
      <c r="AA307" s="26">
        <v>3316</v>
      </c>
      <c r="AB307" s="28">
        <v>0.1295</v>
      </c>
      <c r="AC307" s="26">
        <v>111</v>
      </c>
      <c r="AD307" s="27">
        <v>4.5999999999999999E-2</v>
      </c>
      <c r="AE307" s="27">
        <v>0.13100000000000001</v>
      </c>
      <c r="AF307" s="26">
        <v>3331</v>
      </c>
      <c r="AG307" s="26">
        <v>3526</v>
      </c>
      <c r="AH307" s="26">
        <v>3443</v>
      </c>
      <c r="AI307" s="26">
        <v>1750925</v>
      </c>
      <c r="AJ307" s="27">
        <v>0.23400000000000001</v>
      </c>
      <c r="AK307" s="27">
        <v>0.16400000000000001</v>
      </c>
      <c r="AL307" s="27">
        <v>0.26400000000000001</v>
      </c>
      <c r="AM307" s="27">
        <v>0.24</v>
      </c>
      <c r="AN307" s="27">
        <v>0.24</v>
      </c>
      <c r="AO307" s="27">
        <v>0.53500000000000003</v>
      </c>
      <c r="AP307" s="27">
        <v>0.14000000000000001</v>
      </c>
      <c r="AQ307" s="27">
        <v>0.53500000000000003</v>
      </c>
      <c r="AR307" s="31" t="s">
        <v>1439</v>
      </c>
    </row>
    <row r="308" spans="1:44" x14ac:dyDescent="0.25">
      <c r="A308" s="22" t="s">
        <v>631</v>
      </c>
      <c r="B308" s="19" t="s">
        <v>632</v>
      </c>
      <c r="C308" s="26">
        <v>1402786</v>
      </c>
      <c r="D308" s="26">
        <v>720606</v>
      </c>
      <c r="E308" s="27">
        <v>2.0070000000000001</v>
      </c>
      <c r="F308" s="26">
        <v>23414</v>
      </c>
      <c r="G308" s="26">
        <v>70242</v>
      </c>
      <c r="H308" s="27">
        <v>0.25</v>
      </c>
      <c r="I308" s="26">
        <v>29636</v>
      </c>
      <c r="J308" s="27">
        <v>0.69899999999999995</v>
      </c>
      <c r="K308" s="26">
        <v>8782848889</v>
      </c>
      <c r="L308" s="26">
        <v>5270</v>
      </c>
      <c r="M308" s="26">
        <v>1666574</v>
      </c>
      <c r="N308" s="26">
        <v>856113</v>
      </c>
      <c r="O308" s="27">
        <v>2.141</v>
      </c>
      <c r="P308" s="26">
        <v>6007</v>
      </c>
      <c r="Q308" s="26">
        <v>5960</v>
      </c>
      <c r="R308" s="26">
        <v>6007</v>
      </c>
      <c r="S308" s="27">
        <v>1.425</v>
      </c>
      <c r="T308" s="27">
        <v>1.179</v>
      </c>
      <c r="U308" s="27">
        <v>0.16600000000000001</v>
      </c>
      <c r="V308" s="26">
        <v>9122764117</v>
      </c>
      <c r="W308" s="26">
        <v>8782848889</v>
      </c>
      <c r="X308" s="26">
        <v>3739203427</v>
      </c>
      <c r="Y308" s="26">
        <v>4511717233</v>
      </c>
      <c r="Z308" s="26">
        <v>6261</v>
      </c>
      <c r="AA308" s="26">
        <v>5204</v>
      </c>
      <c r="AB308" s="28">
        <v>0.12970000000000001</v>
      </c>
      <c r="AC308" s="26">
        <v>592</v>
      </c>
      <c r="AD308" s="27">
        <v>5.8599999999999999E-2</v>
      </c>
      <c r="AE308" s="27">
        <v>0.17899999999999999</v>
      </c>
      <c r="AF308" s="26">
        <v>5288</v>
      </c>
      <c r="AG308" s="26">
        <v>5672</v>
      </c>
      <c r="AH308" s="26">
        <v>5572</v>
      </c>
      <c r="AI308" s="26">
        <v>1576247</v>
      </c>
      <c r="AJ308" s="27">
        <v>0.312</v>
      </c>
      <c r="AK308" s="27">
        <v>0.22600000000000001</v>
      </c>
      <c r="AL308" s="27">
        <v>0.32600000000000001</v>
      </c>
      <c r="AM308" s="27">
        <v>0.32600000000000001</v>
      </c>
      <c r="AN308" s="27">
        <v>0.32600000000000001</v>
      </c>
      <c r="AO308" s="27">
        <v>0.54600000000000004</v>
      </c>
      <c r="AP308" s="27">
        <v>0.22600000000000001</v>
      </c>
      <c r="AQ308" s="27">
        <v>0.54600000000000004</v>
      </c>
      <c r="AR308" s="31" t="s">
        <v>1439</v>
      </c>
    </row>
    <row r="309" spans="1:44" x14ac:dyDescent="0.25">
      <c r="A309" s="22" t="s">
        <v>633</v>
      </c>
      <c r="B309" s="19" t="s">
        <v>634</v>
      </c>
      <c r="C309" s="26">
        <v>1124453</v>
      </c>
      <c r="D309" s="26">
        <v>300037</v>
      </c>
      <c r="E309" s="27">
        <v>1.1619999999999999</v>
      </c>
      <c r="F309" s="26">
        <v>21570</v>
      </c>
      <c r="G309" s="26">
        <v>64710</v>
      </c>
      <c r="H309" s="27">
        <v>0.40799999999999997</v>
      </c>
      <c r="I309" s="26">
        <v>22899</v>
      </c>
      <c r="J309" s="27">
        <v>0.82599999999999996</v>
      </c>
      <c r="K309" s="26">
        <v>4413479415</v>
      </c>
      <c r="L309" s="26">
        <v>3285</v>
      </c>
      <c r="M309" s="26">
        <v>1343524</v>
      </c>
      <c r="N309" s="26">
        <v>358491</v>
      </c>
      <c r="O309" s="27">
        <v>0.89600000000000002</v>
      </c>
      <c r="P309" s="26">
        <v>1758</v>
      </c>
      <c r="Q309" s="26">
        <v>1823</v>
      </c>
      <c r="R309" s="26">
        <v>1791</v>
      </c>
      <c r="S309" s="27">
        <v>1.425</v>
      </c>
      <c r="T309" s="27">
        <v>1.1859999999999999</v>
      </c>
      <c r="U309" s="27">
        <v>0.34</v>
      </c>
      <c r="V309" s="26">
        <v>4514107543</v>
      </c>
      <c r="W309" s="26">
        <v>4413479415</v>
      </c>
      <c r="X309" s="26">
        <v>1076734805</v>
      </c>
      <c r="Y309" s="26">
        <v>1177645320</v>
      </c>
      <c r="Z309" s="26">
        <v>3925</v>
      </c>
      <c r="AA309" s="26">
        <v>1462</v>
      </c>
      <c r="AB309" s="28">
        <v>0.187</v>
      </c>
      <c r="AC309" s="26">
        <v>129</v>
      </c>
      <c r="AD309" s="27">
        <v>3.0700000000000002E-2</v>
      </c>
      <c r="AE309" s="27">
        <v>0.186</v>
      </c>
      <c r="AF309" s="26">
        <v>1663</v>
      </c>
      <c r="AG309" s="26">
        <v>1576</v>
      </c>
      <c r="AH309" s="26">
        <v>3429</v>
      </c>
      <c r="AI309" s="26">
        <v>1287103</v>
      </c>
      <c r="AJ309" s="27">
        <v>0.44</v>
      </c>
      <c r="AK309" s="27">
        <v>0.42399999999999999</v>
      </c>
      <c r="AL309" s="27">
        <v>0.52400000000000002</v>
      </c>
      <c r="AM309" s="27">
        <v>0.46800000000000003</v>
      </c>
      <c r="AN309" s="27">
        <v>0.46800000000000003</v>
      </c>
      <c r="AO309" s="27">
        <v>0.60599999999999998</v>
      </c>
      <c r="AP309" s="27">
        <v>0.36799999999999999</v>
      </c>
      <c r="AQ309" s="27">
        <v>0.60599999999999998</v>
      </c>
      <c r="AR309" s="31" t="s">
        <v>1439</v>
      </c>
    </row>
    <row r="310" spans="1:44" x14ac:dyDescent="0.25">
      <c r="A310" s="22" t="s">
        <v>635</v>
      </c>
      <c r="B310" s="19" t="s">
        <v>636</v>
      </c>
      <c r="C310" s="26">
        <v>2196992</v>
      </c>
      <c r="D310" s="26">
        <v>1035119</v>
      </c>
      <c r="E310" s="27">
        <v>2.9929999999999999</v>
      </c>
      <c r="F310" s="26">
        <v>23982</v>
      </c>
      <c r="G310" s="26">
        <v>71946</v>
      </c>
      <c r="H310" s="27">
        <v>0.25</v>
      </c>
      <c r="I310" s="26">
        <v>32071</v>
      </c>
      <c r="J310" s="27">
        <v>0.55200000000000005</v>
      </c>
      <c r="K310" s="26">
        <v>8069553333</v>
      </c>
      <c r="L310" s="26">
        <v>3001</v>
      </c>
      <c r="M310" s="26">
        <v>2688954</v>
      </c>
      <c r="N310" s="26">
        <v>1266908</v>
      </c>
      <c r="O310" s="27">
        <v>3.1680000000000001</v>
      </c>
      <c r="P310" s="26">
        <v>3545</v>
      </c>
      <c r="Q310" s="26">
        <v>3496</v>
      </c>
      <c r="R310" s="26">
        <v>3545</v>
      </c>
      <c r="S310" s="27">
        <v>1.425</v>
      </c>
      <c r="T310" s="27">
        <v>1.097</v>
      </c>
      <c r="U310" s="27">
        <v>0</v>
      </c>
      <c r="V310" s="26">
        <v>8432561765</v>
      </c>
      <c r="W310" s="26">
        <v>8069553333</v>
      </c>
      <c r="X310" s="26">
        <v>3228232981</v>
      </c>
      <c r="Y310" s="26">
        <v>3801993906</v>
      </c>
      <c r="Z310" s="26">
        <v>3673</v>
      </c>
      <c r="AA310" s="26">
        <v>3029</v>
      </c>
      <c r="AB310" s="28">
        <v>7.5800000000000006E-2</v>
      </c>
      <c r="AC310" s="26">
        <v>79</v>
      </c>
      <c r="AD310" s="27">
        <v>5.3199999999999997E-2</v>
      </c>
      <c r="AE310" s="27">
        <v>9.7000000000000003E-2</v>
      </c>
      <c r="AF310" s="26">
        <v>3743</v>
      </c>
      <c r="AG310" s="26">
        <v>3316</v>
      </c>
      <c r="AH310" s="26">
        <v>3228</v>
      </c>
      <c r="AI310" s="26">
        <v>2499861</v>
      </c>
      <c r="AJ310" s="27">
        <v>6.5000000000000002E-2</v>
      </c>
      <c r="AK310" s="27">
        <v>0</v>
      </c>
      <c r="AL310" s="27">
        <v>0.1</v>
      </c>
      <c r="AM310" s="27">
        <v>0.1</v>
      </c>
      <c r="AN310" s="27">
        <v>0.1</v>
      </c>
      <c r="AO310" s="27">
        <v>0.34499999999999997</v>
      </c>
      <c r="AP310" s="27">
        <v>0</v>
      </c>
      <c r="AQ310" s="27">
        <v>0.36</v>
      </c>
      <c r="AR310" s="31" t="s">
        <v>1439</v>
      </c>
    </row>
    <row r="311" spans="1:44" x14ac:dyDescent="0.25">
      <c r="A311" s="22" t="s">
        <v>637</v>
      </c>
      <c r="B311" s="19" t="s">
        <v>638</v>
      </c>
      <c r="C311" s="26">
        <v>2244086</v>
      </c>
      <c r="D311" s="26">
        <v>675714</v>
      </c>
      <c r="E311" s="27">
        <v>2.4430000000000001</v>
      </c>
      <c r="F311" s="26">
        <v>25269</v>
      </c>
      <c r="G311" s="26">
        <v>75807</v>
      </c>
      <c r="H311" s="27">
        <v>0.25</v>
      </c>
      <c r="I311" s="26">
        <v>34947</v>
      </c>
      <c r="J311" s="27">
        <v>0.63400000000000001</v>
      </c>
      <c r="K311" s="26">
        <v>18466590000</v>
      </c>
      <c r="L311" s="26">
        <v>6616</v>
      </c>
      <c r="M311" s="26">
        <v>2791201</v>
      </c>
      <c r="N311" s="26">
        <v>840455</v>
      </c>
      <c r="O311" s="27">
        <v>2.1019999999999999</v>
      </c>
      <c r="P311" s="26">
        <v>8153</v>
      </c>
      <c r="Q311" s="26">
        <v>8127</v>
      </c>
      <c r="R311" s="26">
        <v>8153</v>
      </c>
      <c r="S311" s="27">
        <v>1.425</v>
      </c>
      <c r="T311" s="27">
        <v>1.179</v>
      </c>
      <c r="U311" s="27">
        <v>8.2000000000000003E-2</v>
      </c>
      <c r="V311" s="26">
        <v>18501192353</v>
      </c>
      <c r="W311" s="26">
        <v>18466590000</v>
      </c>
      <c r="X311" s="26">
        <v>5024752622</v>
      </c>
      <c r="Y311" s="26">
        <v>5560450877</v>
      </c>
      <c r="Z311" s="26">
        <v>8229</v>
      </c>
      <c r="AA311" s="26">
        <v>6606</v>
      </c>
      <c r="AB311" s="28">
        <v>0.18390000000000001</v>
      </c>
      <c r="AC311" s="26">
        <v>350</v>
      </c>
      <c r="AD311" s="27">
        <v>5.0999999999999997E-2</v>
      </c>
      <c r="AE311" s="27">
        <v>0.17899999999999999</v>
      </c>
      <c r="AF311" s="26">
        <v>8150</v>
      </c>
      <c r="AG311" s="26">
        <v>8804</v>
      </c>
      <c r="AH311" s="26">
        <v>7215</v>
      </c>
      <c r="AI311" s="26">
        <v>2559471</v>
      </c>
      <c r="AJ311" s="27">
        <v>6.5000000000000002E-2</v>
      </c>
      <c r="AK311" s="27">
        <v>0</v>
      </c>
      <c r="AL311" s="27">
        <v>0.1</v>
      </c>
      <c r="AM311" s="27">
        <v>0.1</v>
      </c>
      <c r="AN311" s="27">
        <v>0.1</v>
      </c>
      <c r="AO311" s="27">
        <v>0.35499999999999998</v>
      </c>
      <c r="AP311" s="27">
        <v>0</v>
      </c>
      <c r="AQ311" s="27">
        <v>0.36</v>
      </c>
      <c r="AR311" s="31" t="s">
        <v>1439</v>
      </c>
    </row>
    <row r="312" spans="1:44" x14ac:dyDescent="0.25">
      <c r="A312" s="22" t="s">
        <v>639</v>
      </c>
      <c r="B312" s="19" t="s">
        <v>640</v>
      </c>
      <c r="C312" s="26">
        <v>913049</v>
      </c>
      <c r="D312" s="26">
        <v>449711</v>
      </c>
      <c r="E312" s="27">
        <v>1.2749999999999999</v>
      </c>
      <c r="F312" s="26">
        <v>21075</v>
      </c>
      <c r="G312" s="26">
        <v>63225</v>
      </c>
      <c r="H312" s="27">
        <v>0.35</v>
      </c>
      <c r="I312" s="26">
        <v>24301</v>
      </c>
      <c r="J312" s="27">
        <v>0.80900000000000005</v>
      </c>
      <c r="K312" s="26">
        <v>4746033333</v>
      </c>
      <c r="L312" s="26">
        <v>4262</v>
      </c>
      <c r="M312" s="26">
        <v>1113569</v>
      </c>
      <c r="N312" s="26">
        <v>548474</v>
      </c>
      <c r="O312" s="27">
        <v>1.371</v>
      </c>
      <c r="P312" s="26">
        <v>4998</v>
      </c>
      <c r="Q312" s="26">
        <v>5012</v>
      </c>
      <c r="R312" s="26">
        <v>5005</v>
      </c>
      <c r="S312" s="27">
        <v>1.425</v>
      </c>
      <c r="T312" s="27">
        <v>1.1499999999999999</v>
      </c>
      <c r="U312" s="27">
        <v>0.308</v>
      </c>
      <c r="V312" s="26">
        <v>4948038824</v>
      </c>
      <c r="W312" s="26">
        <v>4746033333</v>
      </c>
      <c r="X312" s="26">
        <v>1924542256</v>
      </c>
      <c r="Y312" s="26">
        <v>2337598565</v>
      </c>
      <c r="Z312" s="26">
        <v>5198</v>
      </c>
      <c r="AA312" s="26">
        <v>4319</v>
      </c>
      <c r="AB312" s="28">
        <v>0.15140000000000001</v>
      </c>
      <c r="AC312" s="26">
        <v>244</v>
      </c>
      <c r="AD312" s="27">
        <v>3.6999999999999998E-2</v>
      </c>
      <c r="AE312" s="27">
        <v>0.15</v>
      </c>
      <c r="AF312" s="26">
        <v>4700</v>
      </c>
      <c r="AG312" s="26">
        <v>4414</v>
      </c>
      <c r="AH312" s="26">
        <v>4592</v>
      </c>
      <c r="AI312" s="26">
        <v>1033543</v>
      </c>
      <c r="AJ312" s="27">
        <v>0.55300000000000005</v>
      </c>
      <c r="AK312" s="27">
        <v>0.49299999999999999</v>
      </c>
      <c r="AL312" s="27">
        <v>0.59299999999999997</v>
      </c>
      <c r="AM312" s="27">
        <v>0.59299999999999997</v>
      </c>
      <c r="AN312" s="27">
        <v>0.59299999999999997</v>
      </c>
      <c r="AO312" s="27">
        <v>0.63900000000000001</v>
      </c>
      <c r="AP312" s="27">
        <v>0.49299999999999999</v>
      </c>
      <c r="AQ312" s="27">
        <v>0.63900000000000001</v>
      </c>
      <c r="AR312" s="31" t="s">
        <v>1439</v>
      </c>
    </row>
    <row r="313" spans="1:44" x14ac:dyDescent="0.25">
      <c r="A313" s="22" t="s">
        <v>641</v>
      </c>
      <c r="B313" s="19" t="s">
        <v>642</v>
      </c>
      <c r="C313" s="26">
        <v>1722851</v>
      </c>
      <c r="D313" s="26">
        <v>397491</v>
      </c>
      <c r="E313" s="27">
        <v>1.68</v>
      </c>
      <c r="F313" s="26">
        <v>24055</v>
      </c>
      <c r="G313" s="26">
        <v>72165</v>
      </c>
      <c r="H313" s="27">
        <v>0.25</v>
      </c>
      <c r="I313" s="26">
        <v>30681</v>
      </c>
      <c r="J313" s="27">
        <v>0.748</v>
      </c>
      <c r="K313" s="26">
        <v>5776127957</v>
      </c>
      <c r="L313" s="26">
        <v>2783</v>
      </c>
      <c r="M313" s="26">
        <v>2075504</v>
      </c>
      <c r="N313" s="26">
        <v>479903</v>
      </c>
      <c r="O313" s="27">
        <v>1.2</v>
      </c>
      <c r="P313" s="26">
        <v>3290</v>
      </c>
      <c r="Q313" s="26">
        <v>3290</v>
      </c>
      <c r="R313" s="26">
        <v>3290</v>
      </c>
      <c r="S313" s="27">
        <v>1.425</v>
      </c>
      <c r="T313" s="27">
        <v>1.2729999999999999</v>
      </c>
      <c r="U313" s="27">
        <v>0.218</v>
      </c>
      <c r="V313" s="26">
        <v>5763476471</v>
      </c>
      <c r="W313" s="26">
        <v>5788779444</v>
      </c>
      <c r="X313" s="26">
        <v>1171560915</v>
      </c>
      <c r="Y313" s="26">
        <v>1335570828</v>
      </c>
      <c r="Z313" s="26">
        <v>3360</v>
      </c>
      <c r="AA313" s="26">
        <v>2788</v>
      </c>
      <c r="AB313" s="28">
        <v>0.29409999999999997</v>
      </c>
      <c r="AC313" s="26">
        <v>350</v>
      </c>
      <c r="AD313" s="27">
        <v>2.9600000000000001E-2</v>
      </c>
      <c r="AE313" s="27">
        <v>0.27300000000000002</v>
      </c>
      <c r="AF313" s="26">
        <v>4810</v>
      </c>
      <c r="AG313" s="26">
        <v>3174</v>
      </c>
      <c r="AH313" s="26">
        <v>2934</v>
      </c>
      <c r="AI313" s="26">
        <v>1972999</v>
      </c>
      <c r="AJ313" s="27">
        <v>0.183</v>
      </c>
      <c r="AK313" s="27">
        <v>0.14499999999999999</v>
      </c>
      <c r="AL313" s="27">
        <v>0.245</v>
      </c>
      <c r="AM313" s="27">
        <v>0.14499999999999999</v>
      </c>
      <c r="AN313" s="27">
        <v>0.14499999999999999</v>
      </c>
      <c r="AO313" s="27">
        <v>0.46</v>
      </c>
      <c r="AP313" s="27">
        <v>3.1E-2</v>
      </c>
      <c r="AQ313" s="27">
        <v>0.46</v>
      </c>
      <c r="AR313" s="31" t="s">
        <v>1439</v>
      </c>
    </row>
    <row r="314" spans="1:44" x14ac:dyDescent="0.25">
      <c r="A314" s="22" t="s">
        <v>643</v>
      </c>
      <c r="B314" s="19" t="s">
        <v>644</v>
      </c>
      <c r="C314" s="26">
        <v>1887264</v>
      </c>
      <c r="D314" s="26">
        <v>323238</v>
      </c>
      <c r="E314" s="27">
        <v>1.66</v>
      </c>
      <c r="F314" s="26">
        <v>28595</v>
      </c>
      <c r="G314" s="26">
        <v>85785</v>
      </c>
      <c r="H314" s="27">
        <v>0.25</v>
      </c>
      <c r="I314" s="26">
        <v>35687</v>
      </c>
      <c r="J314" s="27">
        <v>0.751</v>
      </c>
      <c r="K314" s="26">
        <v>2896951666</v>
      </c>
      <c r="L314" s="26">
        <v>1249</v>
      </c>
      <c r="M314" s="26">
        <v>2319416</v>
      </c>
      <c r="N314" s="26">
        <v>397255</v>
      </c>
      <c r="O314" s="27">
        <v>0.99299999999999999</v>
      </c>
      <c r="P314" s="26">
        <v>1525</v>
      </c>
      <c r="Q314" s="26">
        <v>1507</v>
      </c>
      <c r="R314" s="26">
        <v>1525</v>
      </c>
      <c r="S314" s="27">
        <v>1.425</v>
      </c>
      <c r="T314" s="27">
        <v>1.1579999999999999</v>
      </c>
      <c r="U314" s="27">
        <v>0.221</v>
      </c>
      <c r="V314" s="26">
        <v>2973522353</v>
      </c>
      <c r="W314" s="26">
        <v>2896951666</v>
      </c>
      <c r="X314" s="26">
        <v>441117150</v>
      </c>
      <c r="Y314" s="26">
        <v>496171527</v>
      </c>
      <c r="Z314" s="26">
        <v>1535</v>
      </c>
      <c r="AA314" s="26">
        <v>1302</v>
      </c>
      <c r="AB314" s="28">
        <v>0.1358</v>
      </c>
      <c r="AC314" s="26">
        <v>79</v>
      </c>
      <c r="AD314" s="27">
        <v>6.0199999999999997E-2</v>
      </c>
      <c r="AE314" s="27">
        <v>0.158</v>
      </c>
      <c r="AF314" s="26">
        <v>1303</v>
      </c>
      <c r="AG314" s="26">
        <v>1397</v>
      </c>
      <c r="AH314" s="26">
        <v>1327</v>
      </c>
      <c r="AI314" s="26">
        <v>2183083</v>
      </c>
      <c r="AJ314" s="27">
        <v>0.193</v>
      </c>
      <c r="AK314" s="27">
        <v>0.16400000000000001</v>
      </c>
      <c r="AL314" s="27">
        <v>0.26400000000000001</v>
      </c>
      <c r="AM314" s="27">
        <v>0.16400000000000001</v>
      </c>
      <c r="AN314" s="27">
        <v>0.16400000000000001</v>
      </c>
      <c r="AO314" s="27">
        <v>0.49399999999999999</v>
      </c>
      <c r="AP314" s="27">
        <v>0</v>
      </c>
      <c r="AQ314" s="27">
        <v>0.49399999999999999</v>
      </c>
      <c r="AR314" s="31" t="s">
        <v>1439</v>
      </c>
    </row>
    <row r="315" spans="1:44" x14ac:dyDescent="0.25">
      <c r="A315" s="22" t="s">
        <v>645</v>
      </c>
      <c r="B315" s="19" t="s">
        <v>646</v>
      </c>
      <c r="C315" s="26">
        <v>1659746</v>
      </c>
      <c r="D315" s="26">
        <v>649364</v>
      </c>
      <c r="E315" s="27">
        <v>2.0470000000000002</v>
      </c>
      <c r="F315" s="26">
        <v>32056</v>
      </c>
      <c r="G315" s="26">
        <v>96168</v>
      </c>
      <c r="H315" s="27">
        <v>0.25</v>
      </c>
      <c r="I315" s="26">
        <v>35385</v>
      </c>
      <c r="J315" s="27">
        <v>0.69299999999999995</v>
      </c>
      <c r="K315" s="26">
        <v>5116999020</v>
      </c>
      <c r="L315" s="26">
        <v>2561</v>
      </c>
      <c r="M315" s="26">
        <v>1998047</v>
      </c>
      <c r="N315" s="26">
        <v>781722</v>
      </c>
      <c r="O315" s="27">
        <v>1.9550000000000001</v>
      </c>
      <c r="P315" s="26">
        <v>2963</v>
      </c>
      <c r="Q315" s="26">
        <v>2964</v>
      </c>
      <c r="R315" s="26">
        <v>2964</v>
      </c>
      <c r="S315" s="27">
        <v>1.425</v>
      </c>
      <c r="T315" s="27">
        <v>1.091</v>
      </c>
      <c r="U315" s="27">
        <v>0.161</v>
      </c>
      <c r="V315" s="26">
        <v>5145195295</v>
      </c>
      <c r="W315" s="26">
        <v>5116999020</v>
      </c>
      <c r="X315" s="26">
        <v>1606115999</v>
      </c>
      <c r="Y315" s="26">
        <v>2001990626</v>
      </c>
      <c r="Z315" s="26">
        <v>3083</v>
      </c>
      <c r="AA315" s="26">
        <v>2524</v>
      </c>
      <c r="AB315" s="28">
        <v>9.7799999999999998E-2</v>
      </c>
      <c r="AC315" s="26">
        <v>85</v>
      </c>
      <c r="AD315" s="27">
        <v>1.6799999999999999E-2</v>
      </c>
      <c r="AE315" s="27">
        <v>9.0999999999999998E-2</v>
      </c>
      <c r="AF315" s="26">
        <v>2906</v>
      </c>
      <c r="AG315" s="26">
        <v>2835</v>
      </c>
      <c r="AH315" s="26">
        <v>2699</v>
      </c>
      <c r="AI315" s="26">
        <v>1895887</v>
      </c>
      <c r="AJ315" s="27">
        <v>0.17</v>
      </c>
      <c r="AK315" s="27">
        <v>7.0999999999999994E-2</v>
      </c>
      <c r="AL315" s="27">
        <v>0.17100000000000001</v>
      </c>
      <c r="AM315" s="27">
        <v>0.16900000000000001</v>
      </c>
      <c r="AN315" s="27">
        <v>0.16900000000000001</v>
      </c>
      <c r="AO315" s="27">
        <v>0.54100000000000004</v>
      </c>
      <c r="AP315" s="27">
        <v>6.9000000000000006E-2</v>
      </c>
      <c r="AQ315" s="27">
        <v>0.54100000000000004</v>
      </c>
      <c r="AR315" s="31" t="s">
        <v>1439</v>
      </c>
    </row>
    <row r="316" spans="1:44" x14ac:dyDescent="0.25">
      <c r="A316" s="22" t="s">
        <v>647</v>
      </c>
      <c r="B316" s="19" t="s">
        <v>648</v>
      </c>
      <c r="C316" s="26">
        <v>1328126</v>
      </c>
      <c r="D316" s="26">
        <v>533673</v>
      </c>
      <c r="E316" s="27">
        <v>1.661</v>
      </c>
      <c r="F316" s="26">
        <v>26718</v>
      </c>
      <c r="G316" s="26">
        <v>80154</v>
      </c>
      <c r="H316" s="27">
        <v>0.25</v>
      </c>
      <c r="I316" s="26">
        <v>31403</v>
      </c>
      <c r="J316" s="27">
        <v>0.751</v>
      </c>
      <c r="K316" s="26">
        <v>10695354102</v>
      </c>
      <c r="L316" s="26">
        <v>6946</v>
      </c>
      <c r="M316" s="26">
        <v>1539786</v>
      </c>
      <c r="N316" s="26">
        <v>630557</v>
      </c>
      <c r="O316" s="27">
        <v>1.577</v>
      </c>
      <c r="P316" s="26">
        <v>7944</v>
      </c>
      <c r="Q316" s="26">
        <v>7893</v>
      </c>
      <c r="R316" s="26">
        <v>7944</v>
      </c>
      <c r="S316" s="27">
        <v>1.425</v>
      </c>
      <c r="T316" s="27">
        <v>1.0920000000000001</v>
      </c>
      <c r="U316" s="27">
        <v>0.22900000000000001</v>
      </c>
      <c r="V316" s="26">
        <v>10490770573</v>
      </c>
      <c r="W316" s="26">
        <v>10899937632</v>
      </c>
      <c r="X316" s="26">
        <v>3569055432</v>
      </c>
      <c r="Y316" s="26">
        <v>4379854588</v>
      </c>
      <c r="Z316" s="26">
        <v>8207</v>
      </c>
      <c r="AA316" s="26">
        <v>6991</v>
      </c>
      <c r="AB316" s="28">
        <v>8.7400000000000005E-2</v>
      </c>
      <c r="AC316" s="26">
        <v>240</v>
      </c>
      <c r="AD316" s="27">
        <v>2.7699999999999999E-2</v>
      </c>
      <c r="AE316" s="27">
        <v>9.1999999999999998E-2</v>
      </c>
      <c r="AF316" s="26">
        <v>7426</v>
      </c>
      <c r="AG316" s="26">
        <v>7271</v>
      </c>
      <c r="AH316" s="26">
        <v>7475</v>
      </c>
      <c r="AI316" s="26">
        <v>1458185</v>
      </c>
      <c r="AJ316" s="27">
        <v>0.36399999999999999</v>
      </c>
      <c r="AK316" s="27">
        <v>0.31900000000000001</v>
      </c>
      <c r="AL316" s="27">
        <v>0.41899999999999998</v>
      </c>
      <c r="AM316" s="27">
        <v>0.38400000000000001</v>
      </c>
      <c r="AN316" s="27">
        <v>0.38400000000000001</v>
      </c>
      <c r="AO316" s="27">
        <v>0.60199999999999998</v>
      </c>
      <c r="AP316" s="27">
        <v>0.28399999999999997</v>
      </c>
      <c r="AQ316" s="27">
        <v>0.60199999999999998</v>
      </c>
      <c r="AR316" s="31" t="s">
        <v>1439</v>
      </c>
    </row>
    <row r="317" spans="1:44" x14ac:dyDescent="0.25">
      <c r="A317" s="22" t="s">
        <v>649</v>
      </c>
      <c r="B317" s="19" t="s">
        <v>650</v>
      </c>
      <c r="C317" s="26">
        <v>1806359</v>
      </c>
      <c r="D317" s="26">
        <v>1311494</v>
      </c>
      <c r="E317" s="27">
        <v>3.202</v>
      </c>
      <c r="F317" s="26">
        <v>31247</v>
      </c>
      <c r="G317" s="26">
        <v>93741</v>
      </c>
      <c r="H317" s="27">
        <v>0.25</v>
      </c>
      <c r="I317" s="26">
        <v>46950</v>
      </c>
      <c r="J317" s="27">
        <v>0.52</v>
      </c>
      <c r="K317" s="26">
        <v>4358562352</v>
      </c>
      <c r="L317" s="26">
        <v>1908</v>
      </c>
      <c r="M317" s="26">
        <v>2284361</v>
      </c>
      <c r="N317" s="26">
        <v>1666174</v>
      </c>
      <c r="O317" s="27">
        <v>4.1669999999999998</v>
      </c>
      <c r="P317" s="26">
        <v>2290</v>
      </c>
      <c r="Q317" s="26">
        <v>2320</v>
      </c>
      <c r="R317" s="26">
        <v>2305</v>
      </c>
      <c r="S317" s="27">
        <v>1.425</v>
      </c>
      <c r="T317" s="27">
        <v>1.1499999999999999</v>
      </c>
      <c r="U317" s="27">
        <v>0</v>
      </c>
      <c r="V317" s="26">
        <v>4338509411</v>
      </c>
      <c r="W317" s="26">
        <v>4378615294</v>
      </c>
      <c r="X317" s="26">
        <v>2761065178</v>
      </c>
      <c r="Y317" s="26">
        <v>3179061836</v>
      </c>
      <c r="Z317" s="26">
        <v>2424</v>
      </c>
      <c r="AA317" s="26">
        <v>1836</v>
      </c>
      <c r="AB317" s="28">
        <v>0.16350000000000001</v>
      </c>
      <c r="AC317" s="26">
        <v>90</v>
      </c>
      <c r="AD317" s="27">
        <v>2.98E-2</v>
      </c>
      <c r="AE317" s="27">
        <v>0.15</v>
      </c>
      <c r="AF317" s="26">
        <v>2369</v>
      </c>
      <c r="AG317" s="26">
        <v>2313</v>
      </c>
      <c r="AH317" s="26">
        <v>1989</v>
      </c>
      <c r="AI317" s="26">
        <v>2201415</v>
      </c>
      <c r="AJ317" s="27">
        <v>0.10299999999999999</v>
      </c>
      <c r="AK317" s="27">
        <v>0</v>
      </c>
      <c r="AL317" s="27">
        <v>0.1</v>
      </c>
      <c r="AM317" s="27">
        <v>0.1</v>
      </c>
      <c r="AN317" s="27">
        <v>0.1</v>
      </c>
      <c r="AO317" s="27">
        <v>0.59399999999999997</v>
      </c>
      <c r="AP317" s="27">
        <v>0</v>
      </c>
      <c r="AQ317" s="27">
        <v>0.59399999999999997</v>
      </c>
      <c r="AR317" s="31" t="s">
        <v>1439</v>
      </c>
    </row>
    <row r="318" spans="1:44" x14ac:dyDescent="0.25">
      <c r="A318" s="22" t="s">
        <v>651</v>
      </c>
      <c r="B318" s="19" t="s">
        <v>652</v>
      </c>
      <c r="C318" s="26">
        <v>1031407</v>
      </c>
      <c r="D318" s="26">
        <v>366952</v>
      </c>
      <c r="E318" s="27">
        <v>1.2130000000000001</v>
      </c>
      <c r="F318" s="26">
        <v>21940</v>
      </c>
      <c r="G318" s="26">
        <v>65820</v>
      </c>
      <c r="H318" s="27">
        <v>0.38200000000000001</v>
      </c>
      <c r="I318" s="26">
        <v>25920</v>
      </c>
      <c r="J318" s="27">
        <v>0.81899999999999995</v>
      </c>
      <c r="K318" s="26">
        <v>6654082941</v>
      </c>
      <c r="L318" s="26">
        <v>5268</v>
      </c>
      <c r="M318" s="26">
        <v>1263113</v>
      </c>
      <c r="N318" s="26">
        <v>458342</v>
      </c>
      <c r="O318" s="27">
        <v>1.1459999999999999</v>
      </c>
      <c r="P318" s="26">
        <v>6458</v>
      </c>
      <c r="Q318" s="26">
        <v>6160</v>
      </c>
      <c r="R318" s="26">
        <v>6458</v>
      </c>
      <c r="S318" s="27">
        <v>1.425</v>
      </c>
      <c r="T318" s="27">
        <v>1.111</v>
      </c>
      <c r="U318" s="27">
        <v>0.33700000000000002</v>
      </c>
      <c r="V318" s="26">
        <v>6521503529</v>
      </c>
      <c r="W318" s="26">
        <v>6786662353</v>
      </c>
      <c r="X318" s="26">
        <v>1945256275</v>
      </c>
      <c r="Y318" s="26">
        <v>2414548770</v>
      </c>
      <c r="Z318" s="26">
        <v>6580</v>
      </c>
      <c r="AA318" s="26">
        <v>5339</v>
      </c>
      <c r="AB318" s="28">
        <v>9.5000000000000001E-2</v>
      </c>
      <c r="AC318" s="26">
        <v>260</v>
      </c>
      <c r="AD318" s="27">
        <v>3.8899999999999997E-2</v>
      </c>
      <c r="AE318" s="27">
        <v>0.111</v>
      </c>
      <c r="AF318" s="26">
        <v>5473</v>
      </c>
      <c r="AG318" s="26">
        <v>5596</v>
      </c>
      <c r="AH318" s="26">
        <v>5638</v>
      </c>
      <c r="AI318" s="26">
        <v>1203735</v>
      </c>
      <c r="AJ318" s="27">
        <v>0.47699999999999998</v>
      </c>
      <c r="AK318" s="27">
        <v>0.42899999999999999</v>
      </c>
      <c r="AL318" s="27">
        <v>0.52900000000000003</v>
      </c>
      <c r="AM318" s="27">
        <v>0.50900000000000001</v>
      </c>
      <c r="AN318" s="27">
        <v>0.50900000000000001</v>
      </c>
      <c r="AO318" s="27">
        <v>0.60799999999999998</v>
      </c>
      <c r="AP318" s="27">
        <v>0.40899999999999997</v>
      </c>
      <c r="AQ318" s="27">
        <v>0.60799999999999998</v>
      </c>
      <c r="AR318" s="31" t="s">
        <v>1439</v>
      </c>
    </row>
    <row r="319" spans="1:44" x14ac:dyDescent="0.25">
      <c r="A319" s="22" t="s">
        <v>653</v>
      </c>
      <c r="B319" s="19" t="s">
        <v>654</v>
      </c>
      <c r="C319" s="26">
        <v>2481712</v>
      </c>
      <c r="D319" s="26">
        <v>1270486</v>
      </c>
      <c r="E319" s="27">
        <v>3.544</v>
      </c>
      <c r="F319" s="26">
        <v>29009</v>
      </c>
      <c r="G319" s="26">
        <v>87027</v>
      </c>
      <c r="H319" s="27">
        <v>0.25</v>
      </c>
      <c r="I319" s="26">
        <v>42061</v>
      </c>
      <c r="J319" s="27">
        <v>0.5</v>
      </c>
      <c r="K319" s="26">
        <v>4090447647</v>
      </c>
      <c r="L319" s="26">
        <v>1357</v>
      </c>
      <c r="M319" s="26">
        <v>3014331</v>
      </c>
      <c r="N319" s="26">
        <v>1554169</v>
      </c>
      <c r="O319" s="27">
        <v>3.887</v>
      </c>
      <c r="P319" s="26">
        <v>1694</v>
      </c>
      <c r="Q319" s="26">
        <v>1682</v>
      </c>
      <c r="R319" s="26">
        <v>1694</v>
      </c>
      <c r="S319" s="27">
        <v>1.425</v>
      </c>
      <c r="T319" s="27">
        <v>1.2150000000000001</v>
      </c>
      <c r="U319" s="27">
        <v>0</v>
      </c>
      <c r="V319" s="26">
        <v>4061251765</v>
      </c>
      <c r="W319" s="26">
        <v>4119643529</v>
      </c>
      <c r="X319" s="26">
        <v>1829179218</v>
      </c>
      <c r="Y319" s="26">
        <v>2109008290</v>
      </c>
      <c r="Z319" s="26">
        <v>1660</v>
      </c>
      <c r="AA319" s="26">
        <v>1358</v>
      </c>
      <c r="AB319" s="28">
        <v>0.2099</v>
      </c>
      <c r="AC319" s="26">
        <v>106</v>
      </c>
      <c r="AD319" s="27">
        <v>6.08E-2</v>
      </c>
      <c r="AE319" s="27">
        <v>0.215</v>
      </c>
      <c r="AF319" s="26">
        <v>1932</v>
      </c>
      <c r="AG319" s="26">
        <v>1701</v>
      </c>
      <c r="AH319" s="26">
        <v>1424</v>
      </c>
      <c r="AI319" s="26">
        <v>2893008</v>
      </c>
      <c r="AJ319" s="27">
        <v>6.5000000000000002E-2</v>
      </c>
      <c r="AK319" s="27">
        <v>0</v>
      </c>
      <c r="AL319" s="27">
        <v>0.1</v>
      </c>
      <c r="AM319" s="27">
        <v>0.1</v>
      </c>
      <c r="AN319" s="27">
        <v>0.1</v>
      </c>
      <c r="AO319" s="27">
        <v>0.42099999999999999</v>
      </c>
      <c r="AP319" s="27">
        <v>0</v>
      </c>
      <c r="AQ319" s="27">
        <v>0.42099999999999999</v>
      </c>
      <c r="AR319" s="31" t="s">
        <v>1439</v>
      </c>
    </row>
    <row r="320" spans="1:44" x14ac:dyDescent="0.25">
      <c r="A320" s="22" t="s">
        <v>655</v>
      </c>
      <c r="B320" s="19" t="s">
        <v>656</v>
      </c>
      <c r="C320" s="26">
        <v>1678157</v>
      </c>
      <c r="D320" s="26">
        <v>694339</v>
      </c>
      <c r="E320" s="27">
        <v>2.1309999999999998</v>
      </c>
      <c r="F320" s="26">
        <v>27870</v>
      </c>
      <c r="G320" s="26">
        <v>83610</v>
      </c>
      <c r="H320" s="27">
        <v>0.25</v>
      </c>
      <c r="I320" s="26">
        <v>34461</v>
      </c>
      <c r="J320" s="27">
        <v>0.68100000000000005</v>
      </c>
      <c r="K320" s="26">
        <v>6402039118</v>
      </c>
      <c r="L320" s="26">
        <v>3278</v>
      </c>
      <c r="M320" s="26">
        <v>1953032</v>
      </c>
      <c r="N320" s="26">
        <v>822913</v>
      </c>
      <c r="O320" s="27">
        <v>2.0579999999999998</v>
      </c>
      <c r="P320" s="26">
        <v>3642</v>
      </c>
      <c r="Q320" s="26">
        <v>3705</v>
      </c>
      <c r="R320" s="26">
        <v>3674</v>
      </c>
      <c r="S320" s="27">
        <v>1.425</v>
      </c>
      <c r="T320" s="27">
        <v>1.1339999999999999</v>
      </c>
      <c r="U320" s="27">
        <v>0.14099999999999999</v>
      </c>
      <c r="V320" s="26">
        <v>6284436471</v>
      </c>
      <c r="W320" s="26">
        <v>6519641765</v>
      </c>
      <c r="X320" s="26">
        <v>2400470453</v>
      </c>
      <c r="Y320" s="26">
        <v>2697509693</v>
      </c>
      <c r="Z320" s="26">
        <v>3885</v>
      </c>
      <c r="AA320" s="26">
        <v>3246</v>
      </c>
      <c r="AB320" s="28">
        <v>0.1103</v>
      </c>
      <c r="AC320" s="26">
        <v>200</v>
      </c>
      <c r="AD320" s="27">
        <v>4.7899999999999998E-2</v>
      </c>
      <c r="AE320" s="27">
        <v>0.13400000000000001</v>
      </c>
      <c r="AF320" s="26">
        <v>3701</v>
      </c>
      <c r="AG320" s="26">
        <v>3414</v>
      </c>
      <c r="AH320" s="26">
        <v>3553</v>
      </c>
      <c r="AI320" s="26">
        <v>1834968</v>
      </c>
      <c r="AJ320" s="27">
        <v>0.19700000000000001</v>
      </c>
      <c r="AK320" s="27">
        <v>0.14699999999999999</v>
      </c>
      <c r="AL320" s="27">
        <v>0.247</v>
      </c>
      <c r="AM320" s="27">
        <v>0.19900000000000001</v>
      </c>
      <c r="AN320" s="27">
        <v>0.19900000000000001</v>
      </c>
      <c r="AO320" s="27">
        <v>0.53500000000000003</v>
      </c>
      <c r="AP320" s="27">
        <v>9.9000000000000005E-2</v>
      </c>
      <c r="AQ320" s="27">
        <v>0.53500000000000003</v>
      </c>
      <c r="AR320" s="31" t="s">
        <v>1439</v>
      </c>
    </row>
    <row r="321" spans="1:44" x14ac:dyDescent="0.25">
      <c r="A321" s="22" t="s">
        <v>657</v>
      </c>
      <c r="B321" s="19" t="s">
        <v>658</v>
      </c>
      <c r="C321" s="26">
        <v>1353682</v>
      </c>
      <c r="D321" s="26">
        <v>257685</v>
      </c>
      <c r="E321" s="27">
        <v>1.2310000000000001</v>
      </c>
      <c r="F321" s="26">
        <v>20683</v>
      </c>
      <c r="G321" s="26">
        <v>62049</v>
      </c>
      <c r="H321" s="27">
        <v>0.373</v>
      </c>
      <c r="I321" s="26">
        <v>21148</v>
      </c>
      <c r="J321" s="27">
        <v>0.81599999999999995</v>
      </c>
      <c r="K321" s="26">
        <v>8366790293</v>
      </c>
      <c r="L321" s="26">
        <v>5286</v>
      </c>
      <c r="M321" s="26">
        <v>1582820</v>
      </c>
      <c r="N321" s="26">
        <v>307116</v>
      </c>
      <c r="O321" s="27">
        <v>0.76800000000000002</v>
      </c>
      <c r="P321" s="26">
        <v>6281</v>
      </c>
      <c r="Q321" s="26">
        <v>6273</v>
      </c>
      <c r="R321" s="26">
        <v>6281</v>
      </c>
      <c r="S321" s="27">
        <v>1.425</v>
      </c>
      <c r="T321" s="27">
        <v>1.4019999999999999</v>
      </c>
      <c r="U321" s="27">
        <v>0.317</v>
      </c>
      <c r="V321" s="26">
        <v>8205383529</v>
      </c>
      <c r="W321" s="26">
        <v>8528197058</v>
      </c>
      <c r="X321" s="26">
        <v>1517670476</v>
      </c>
      <c r="Y321" s="26">
        <v>1623419376</v>
      </c>
      <c r="Z321" s="26">
        <v>6300</v>
      </c>
      <c r="AA321" s="26">
        <v>5334</v>
      </c>
      <c r="AB321" s="28">
        <v>0.44230000000000003</v>
      </c>
      <c r="AC321" s="26">
        <v>900</v>
      </c>
      <c r="AD321" s="27">
        <v>4.7300000000000002E-2</v>
      </c>
      <c r="AE321" s="27">
        <v>0.40200000000000002</v>
      </c>
      <c r="AF321" s="26">
        <v>6201</v>
      </c>
      <c r="AG321" s="26">
        <v>5696</v>
      </c>
      <c r="AH321" s="26">
        <v>5431</v>
      </c>
      <c r="AI321" s="26">
        <v>1570281</v>
      </c>
      <c r="AJ321" s="27">
        <v>0.40400000000000003</v>
      </c>
      <c r="AK321" s="27">
        <v>0.30599999999999999</v>
      </c>
      <c r="AL321" s="27">
        <v>0.40600000000000003</v>
      </c>
      <c r="AM321" s="27">
        <v>0.32900000000000001</v>
      </c>
      <c r="AN321" s="27">
        <v>0.32900000000000001</v>
      </c>
      <c r="AO321" s="27">
        <v>0.39400000000000002</v>
      </c>
      <c r="AP321" s="27">
        <v>0.22900000000000001</v>
      </c>
      <c r="AQ321" s="27">
        <v>0.39400000000000002</v>
      </c>
      <c r="AR321" s="31" t="s">
        <v>1439</v>
      </c>
    </row>
    <row r="322" spans="1:44" x14ac:dyDescent="0.25">
      <c r="A322" s="22" t="s">
        <v>659</v>
      </c>
      <c r="B322" s="19" t="s">
        <v>660</v>
      </c>
      <c r="C322" s="26">
        <v>828081</v>
      </c>
      <c r="D322" s="26">
        <v>294083</v>
      </c>
      <c r="E322" s="27">
        <v>0.97299999999999998</v>
      </c>
      <c r="F322" s="26">
        <v>23223</v>
      </c>
      <c r="G322" s="26">
        <v>69669</v>
      </c>
      <c r="H322" s="27">
        <v>0.504</v>
      </c>
      <c r="I322" s="26">
        <v>24543</v>
      </c>
      <c r="J322" s="27">
        <v>0.85499999999999998</v>
      </c>
      <c r="K322" s="26">
        <v>2756901176</v>
      </c>
      <c r="L322" s="26">
        <v>2776</v>
      </c>
      <c r="M322" s="26">
        <v>993120</v>
      </c>
      <c r="N322" s="26">
        <v>359659</v>
      </c>
      <c r="O322" s="27">
        <v>0.89900000000000002</v>
      </c>
      <c r="P322" s="26">
        <v>3296</v>
      </c>
      <c r="Q322" s="26">
        <v>3302</v>
      </c>
      <c r="R322" s="26">
        <v>3299</v>
      </c>
      <c r="S322" s="27">
        <v>1.425</v>
      </c>
      <c r="T322" s="27">
        <v>1.0840000000000001</v>
      </c>
      <c r="U322" s="27">
        <v>0.41699999999999998</v>
      </c>
      <c r="V322" s="26">
        <v>2702465882</v>
      </c>
      <c r="W322" s="26">
        <v>2811336471</v>
      </c>
      <c r="X322" s="26">
        <v>926236097</v>
      </c>
      <c r="Y322" s="26">
        <v>998413429</v>
      </c>
      <c r="Z322" s="26">
        <v>3395</v>
      </c>
      <c r="AA322" s="26">
        <v>2814</v>
      </c>
      <c r="AB322" s="28">
        <v>7.9600000000000004E-2</v>
      </c>
      <c r="AC322" s="26">
        <v>53</v>
      </c>
      <c r="AD322" s="27">
        <v>3.4200000000000001E-2</v>
      </c>
      <c r="AE322" s="27">
        <v>8.4000000000000005E-2</v>
      </c>
      <c r="AF322" s="26">
        <v>2981</v>
      </c>
      <c r="AG322" s="26">
        <v>2915</v>
      </c>
      <c r="AH322" s="26">
        <v>2968</v>
      </c>
      <c r="AI322" s="26">
        <v>947215</v>
      </c>
      <c r="AJ322" s="27">
        <v>0.59099999999999997</v>
      </c>
      <c r="AK322" s="27">
        <v>0.56699999999999995</v>
      </c>
      <c r="AL322" s="27">
        <v>0.66700000000000004</v>
      </c>
      <c r="AM322" s="27">
        <v>0.63500000000000001</v>
      </c>
      <c r="AN322" s="27">
        <v>0.63500000000000001</v>
      </c>
      <c r="AO322" s="27">
        <v>0.67300000000000004</v>
      </c>
      <c r="AP322" s="27">
        <v>0.53500000000000003</v>
      </c>
      <c r="AQ322" s="27">
        <v>0.67300000000000004</v>
      </c>
      <c r="AR322" s="31" t="s">
        <v>1439</v>
      </c>
    </row>
    <row r="323" spans="1:44" x14ac:dyDescent="0.25">
      <c r="A323" s="22" t="s">
        <v>661</v>
      </c>
      <c r="B323" s="19" t="s">
        <v>662</v>
      </c>
      <c r="C323" s="26">
        <v>1063792</v>
      </c>
      <c r="D323" s="26">
        <v>254306</v>
      </c>
      <c r="E323" s="27">
        <v>1.0509999999999999</v>
      </c>
      <c r="F323" s="26">
        <v>22397</v>
      </c>
      <c r="G323" s="26">
        <v>67191</v>
      </c>
      <c r="H323" s="27">
        <v>0.46400000000000002</v>
      </c>
      <c r="I323" s="26">
        <v>22822</v>
      </c>
      <c r="J323" s="27">
        <v>0.84299999999999997</v>
      </c>
      <c r="K323" s="26">
        <v>3801026765</v>
      </c>
      <c r="L323" s="26">
        <v>2989</v>
      </c>
      <c r="M323" s="26">
        <v>1271671</v>
      </c>
      <c r="N323" s="26">
        <v>312416</v>
      </c>
      <c r="O323" s="27">
        <v>0.78100000000000003</v>
      </c>
      <c r="P323" s="26">
        <v>3538</v>
      </c>
      <c r="Q323" s="26">
        <v>3476</v>
      </c>
      <c r="R323" s="26">
        <v>3538</v>
      </c>
      <c r="S323" s="27">
        <v>1.425</v>
      </c>
      <c r="T323" s="27">
        <v>1.141</v>
      </c>
      <c r="U323" s="27">
        <v>0.39</v>
      </c>
      <c r="V323" s="26">
        <v>3695805883</v>
      </c>
      <c r="W323" s="26">
        <v>3906247647</v>
      </c>
      <c r="X323" s="26">
        <v>860337501</v>
      </c>
      <c r="Y323" s="26">
        <v>933813063</v>
      </c>
      <c r="Z323" s="26">
        <v>3672</v>
      </c>
      <c r="AA323" s="26">
        <v>3063</v>
      </c>
      <c r="AB323" s="28">
        <v>0.1517</v>
      </c>
      <c r="AC323" s="26">
        <v>100</v>
      </c>
      <c r="AD323" s="27">
        <v>3.9800000000000002E-2</v>
      </c>
      <c r="AE323" s="27">
        <v>0.14099999999999999</v>
      </c>
      <c r="AF323" s="26">
        <v>3064</v>
      </c>
      <c r="AG323" s="26">
        <v>3137</v>
      </c>
      <c r="AH323" s="26">
        <v>3160</v>
      </c>
      <c r="AI323" s="26">
        <v>1236154</v>
      </c>
      <c r="AJ323" s="27">
        <v>0.49299999999999999</v>
      </c>
      <c r="AK323" s="27">
        <v>0.45500000000000002</v>
      </c>
      <c r="AL323" s="27">
        <v>0.55500000000000005</v>
      </c>
      <c r="AM323" s="27">
        <v>0.49299999999999999</v>
      </c>
      <c r="AN323" s="27">
        <v>0.49299999999999999</v>
      </c>
      <c r="AO323" s="27">
        <v>0.55400000000000005</v>
      </c>
      <c r="AP323" s="27">
        <v>0.39300000000000002</v>
      </c>
      <c r="AQ323" s="27">
        <v>0.55400000000000005</v>
      </c>
      <c r="AR323" s="31" t="s">
        <v>1439</v>
      </c>
    </row>
    <row r="324" spans="1:44" x14ac:dyDescent="0.25">
      <c r="A324" s="22" t="s">
        <v>663</v>
      </c>
      <c r="B324" s="19" t="s">
        <v>664</v>
      </c>
      <c r="C324" s="26">
        <v>1009777</v>
      </c>
      <c r="D324" s="26">
        <v>289811</v>
      </c>
      <c r="E324" s="27">
        <v>1.0760000000000001</v>
      </c>
      <c r="F324" s="26">
        <v>25171</v>
      </c>
      <c r="G324" s="26">
        <v>75513</v>
      </c>
      <c r="H324" s="27">
        <v>0.45200000000000001</v>
      </c>
      <c r="I324" s="26">
        <v>26094</v>
      </c>
      <c r="J324" s="27">
        <v>0.83899999999999997</v>
      </c>
      <c r="K324" s="26">
        <v>6368969294</v>
      </c>
      <c r="L324" s="26">
        <v>5206</v>
      </c>
      <c r="M324" s="26">
        <v>1223390</v>
      </c>
      <c r="N324" s="26">
        <v>357727</v>
      </c>
      <c r="O324" s="27">
        <v>0.89400000000000002</v>
      </c>
      <c r="P324" s="26">
        <v>6357</v>
      </c>
      <c r="Q324" s="26">
        <v>6267</v>
      </c>
      <c r="R324" s="26">
        <v>6357</v>
      </c>
      <c r="S324" s="27">
        <v>1.425</v>
      </c>
      <c r="T324" s="27">
        <v>1.1679999999999999</v>
      </c>
      <c r="U324" s="27">
        <v>0.377</v>
      </c>
      <c r="V324" s="26">
        <v>6249105844</v>
      </c>
      <c r="W324" s="26">
        <v>6488832745</v>
      </c>
      <c r="X324" s="26">
        <v>1720320503</v>
      </c>
      <c r="Y324" s="26">
        <v>1862331736</v>
      </c>
      <c r="Z324" s="26">
        <v>6426</v>
      </c>
      <c r="AA324" s="26">
        <v>5241</v>
      </c>
      <c r="AB324" s="28">
        <v>0.16539999999999999</v>
      </c>
      <c r="AC324" s="26">
        <v>330</v>
      </c>
      <c r="AD324" s="27">
        <v>4.5900000000000003E-2</v>
      </c>
      <c r="AE324" s="27">
        <v>0.16800000000000001</v>
      </c>
      <c r="AF324" s="26">
        <v>5316</v>
      </c>
      <c r="AG324" s="26">
        <v>5615</v>
      </c>
      <c r="AH324" s="26">
        <v>5411</v>
      </c>
      <c r="AI324" s="26">
        <v>1199192</v>
      </c>
      <c r="AJ324" s="27">
        <v>0.48099999999999998</v>
      </c>
      <c r="AK324" s="27">
        <v>0.47499999999999998</v>
      </c>
      <c r="AL324" s="27">
        <v>0.57499999999999996</v>
      </c>
      <c r="AM324" s="27">
        <v>0.51100000000000001</v>
      </c>
      <c r="AN324" s="27">
        <v>0.51100000000000001</v>
      </c>
      <c r="AO324" s="27">
        <v>0.623</v>
      </c>
      <c r="AP324" s="27">
        <v>0.41099999999999998</v>
      </c>
      <c r="AQ324" s="27">
        <v>0.623</v>
      </c>
      <c r="AR324" s="31" t="s">
        <v>1439</v>
      </c>
    </row>
    <row r="325" spans="1:44" x14ac:dyDescent="0.25">
      <c r="A325" s="22" t="s">
        <v>665</v>
      </c>
      <c r="B325" s="19" t="s">
        <v>666</v>
      </c>
      <c r="C325" s="26">
        <v>1028971</v>
      </c>
      <c r="D325" s="26">
        <v>403740</v>
      </c>
      <c r="E325" s="27">
        <v>1.2709999999999999</v>
      </c>
      <c r="F325" s="26">
        <v>23821</v>
      </c>
      <c r="G325" s="26">
        <v>71463</v>
      </c>
      <c r="H325" s="27">
        <v>0.35199999999999998</v>
      </c>
      <c r="I325" s="26">
        <v>26893</v>
      </c>
      <c r="J325" s="27">
        <v>0.81</v>
      </c>
      <c r="K325" s="26">
        <v>7883295000</v>
      </c>
      <c r="L325" s="26">
        <v>6493</v>
      </c>
      <c r="M325" s="26">
        <v>1214122</v>
      </c>
      <c r="N325" s="26">
        <v>483269</v>
      </c>
      <c r="O325" s="27">
        <v>1.208</v>
      </c>
      <c r="P325" s="26">
        <v>7589</v>
      </c>
      <c r="Q325" s="26">
        <v>7601</v>
      </c>
      <c r="R325" s="26">
        <v>7595</v>
      </c>
      <c r="S325" s="27">
        <v>1.425</v>
      </c>
      <c r="T325" s="27">
        <v>1.0640000000000001</v>
      </c>
      <c r="U325" s="27">
        <v>0.30099999999999999</v>
      </c>
      <c r="V325" s="26">
        <v>7769420588</v>
      </c>
      <c r="W325" s="26">
        <v>7997169412</v>
      </c>
      <c r="X325" s="26">
        <v>2838297765</v>
      </c>
      <c r="Y325" s="26">
        <v>3137868117</v>
      </c>
      <c r="Z325" s="26">
        <v>7772</v>
      </c>
      <c r="AA325" s="26">
        <v>6518</v>
      </c>
      <c r="AB325" s="28">
        <v>6.88E-2</v>
      </c>
      <c r="AC325" s="26">
        <v>54</v>
      </c>
      <c r="AD325" s="27">
        <v>2.3400000000000001E-2</v>
      </c>
      <c r="AE325" s="27">
        <v>6.4000000000000001E-2</v>
      </c>
      <c r="AF325" s="26">
        <v>6791</v>
      </c>
      <c r="AG325" s="26">
        <v>7154</v>
      </c>
      <c r="AH325" s="26">
        <v>6813</v>
      </c>
      <c r="AI325" s="26">
        <v>1173810</v>
      </c>
      <c r="AJ325" s="27">
        <v>0.49</v>
      </c>
      <c r="AK325" s="27">
        <v>0.53300000000000003</v>
      </c>
      <c r="AL325" s="27">
        <v>0.63300000000000001</v>
      </c>
      <c r="AM325" s="27">
        <v>0.53300000000000003</v>
      </c>
      <c r="AN325" s="27">
        <v>0.53300000000000003</v>
      </c>
      <c r="AO325" s="27">
        <v>0.63500000000000001</v>
      </c>
      <c r="AP325" s="27">
        <v>0.42399999999999999</v>
      </c>
      <c r="AQ325" s="27">
        <v>0.63500000000000001</v>
      </c>
      <c r="AR325" s="31" t="s">
        <v>1439</v>
      </c>
    </row>
    <row r="326" spans="1:44" x14ac:dyDescent="0.25">
      <c r="A326" s="22" t="s">
        <v>667</v>
      </c>
      <c r="B326" s="19" t="s">
        <v>668</v>
      </c>
      <c r="C326" s="26">
        <v>898578</v>
      </c>
      <c r="D326" s="26">
        <v>349546</v>
      </c>
      <c r="E326" s="27">
        <v>1.1040000000000001</v>
      </c>
      <c r="F326" s="26">
        <v>18695</v>
      </c>
      <c r="G326" s="26">
        <v>56085</v>
      </c>
      <c r="H326" s="27">
        <v>0.437</v>
      </c>
      <c r="I326" s="26">
        <v>18633</v>
      </c>
      <c r="J326" s="27">
        <v>0.83499999999999996</v>
      </c>
      <c r="K326" s="26">
        <v>1178226516720</v>
      </c>
      <c r="L326" s="26">
        <v>938723</v>
      </c>
      <c r="M326" s="26">
        <v>1255137</v>
      </c>
      <c r="N326" s="26">
        <v>488248</v>
      </c>
      <c r="O326" s="27">
        <v>1.2210000000000001</v>
      </c>
      <c r="P326" s="26">
        <v>1259938</v>
      </c>
      <c r="Q326" s="26">
        <v>1247766</v>
      </c>
      <c r="R326" s="26">
        <v>1259938</v>
      </c>
      <c r="S326" s="27">
        <v>1.425</v>
      </c>
      <c r="T326" s="27">
        <v>1.7689999999999999</v>
      </c>
      <c r="U326" s="27">
        <v>0.38900000000000001</v>
      </c>
      <c r="V326" s="26">
        <v>1255493298276</v>
      </c>
      <c r="W326" s="26">
        <v>1178226516720</v>
      </c>
      <c r="X326" s="26">
        <v>385518730423</v>
      </c>
      <c r="Y326" s="26">
        <v>458329746291</v>
      </c>
      <c r="Z326" s="26">
        <v>1311211</v>
      </c>
      <c r="AA326" s="26">
        <v>953709</v>
      </c>
      <c r="AB326" s="28">
        <v>0.74009999999999998</v>
      </c>
      <c r="AC326" s="26">
        <v>134000</v>
      </c>
      <c r="AD326" s="27">
        <v>0.33550000000000002</v>
      </c>
      <c r="AE326" s="27">
        <v>0.76900000000000002</v>
      </c>
      <c r="AF326" s="26">
        <v>1170922</v>
      </c>
      <c r="AG326" s="26">
        <v>1162487</v>
      </c>
      <c r="AH326" s="26">
        <v>955074</v>
      </c>
      <c r="AI326" s="26">
        <v>1233649</v>
      </c>
      <c r="AJ326" s="27">
        <v>0.46700000000000003</v>
      </c>
      <c r="AK326" s="27">
        <v>0.54700000000000004</v>
      </c>
      <c r="AL326" s="27">
        <v>0.64700000000000002</v>
      </c>
      <c r="AM326" s="27">
        <v>0.54700000000000004</v>
      </c>
      <c r="AN326" s="27">
        <v>0.56899999999999995</v>
      </c>
      <c r="AO326" s="27">
        <v>0.51</v>
      </c>
      <c r="AP326" s="27">
        <v>0.39500000000000002</v>
      </c>
      <c r="AQ326" s="27">
        <v>0</v>
      </c>
      <c r="AR326" s="31" t="s">
        <v>1439</v>
      </c>
    </row>
    <row r="327" spans="1:44" x14ac:dyDescent="0.25">
      <c r="A327" s="22" t="s">
        <v>669</v>
      </c>
      <c r="B327" s="19" t="s">
        <v>670</v>
      </c>
      <c r="C327" s="26">
        <v>825842</v>
      </c>
      <c r="D327" s="26">
        <v>323721</v>
      </c>
      <c r="E327" s="27">
        <v>1.0189999999999999</v>
      </c>
      <c r="F327" s="26">
        <v>15577</v>
      </c>
      <c r="G327" s="26">
        <v>46731</v>
      </c>
      <c r="H327" s="27">
        <v>0.48099999999999998</v>
      </c>
      <c r="I327" s="26">
        <v>15732</v>
      </c>
      <c r="J327" s="27">
        <v>0.84799999999999998</v>
      </c>
      <c r="K327" s="26">
        <v>1839580829</v>
      </c>
      <c r="L327" s="26">
        <v>1824</v>
      </c>
      <c r="M327" s="26">
        <v>1008542</v>
      </c>
      <c r="N327" s="26">
        <v>405539</v>
      </c>
      <c r="O327" s="27">
        <v>1.014</v>
      </c>
      <c r="P327" s="26">
        <v>2255</v>
      </c>
      <c r="Q327" s="26">
        <v>2296</v>
      </c>
      <c r="R327" s="26">
        <v>2276</v>
      </c>
      <c r="S327" s="27">
        <v>1.091</v>
      </c>
      <c r="T327" s="27">
        <v>1.1870000000000001</v>
      </c>
      <c r="U327" s="27">
        <v>0.40500000000000003</v>
      </c>
      <c r="V327" s="26">
        <v>1792111262</v>
      </c>
      <c r="W327" s="26">
        <v>1887050396</v>
      </c>
      <c r="X327" s="26">
        <v>647260690</v>
      </c>
      <c r="Y327" s="26">
        <v>739703449</v>
      </c>
      <c r="Z327" s="26">
        <v>2285</v>
      </c>
      <c r="AA327" s="26">
        <v>1883</v>
      </c>
      <c r="AB327" s="28">
        <v>0.21460000000000001</v>
      </c>
      <c r="AC327" s="26">
        <v>22</v>
      </c>
      <c r="AD327" s="27">
        <v>6.3899999999999998E-2</v>
      </c>
      <c r="AE327" s="27">
        <v>0.187</v>
      </c>
      <c r="AF327" s="26">
        <v>2189</v>
      </c>
      <c r="AG327" s="26">
        <v>2087</v>
      </c>
      <c r="AH327" s="26">
        <v>1907</v>
      </c>
      <c r="AI327" s="26">
        <v>989538</v>
      </c>
      <c r="AJ327" s="27">
        <v>0.57199999999999995</v>
      </c>
      <c r="AK327" s="27">
        <v>0.72599999999999998</v>
      </c>
      <c r="AL327" s="27">
        <v>0.82599999999999996</v>
      </c>
      <c r="AM327" s="27">
        <v>0.72599999999999998</v>
      </c>
      <c r="AN327" s="27">
        <v>0.72599999999999998</v>
      </c>
      <c r="AO327" s="27">
        <v>0.49099999999999999</v>
      </c>
      <c r="AP327" s="27">
        <v>0.51400000000000001</v>
      </c>
      <c r="AQ327" s="27">
        <v>0.51400000000000001</v>
      </c>
      <c r="AR327" s="31" t="s">
        <v>1439</v>
      </c>
    </row>
    <row r="328" spans="1:44" x14ac:dyDescent="0.25">
      <c r="A328" s="22" t="s">
        <v>671</v>
      </c>
      <c r="B328" s="19" t="s">
        <v>672</v>
      </c>
      <c r="C328" s="26">
        <v>410211</v>
      </c>
      <c r="D328" s="26">
        <v>163839</v>
      </c>
      <c r="E328" s="27">
        <v>0.51</v>
      </c>
      <c r="F328" s="26">
        <v>16122</v>
      </c>
      <c r="G328" s="26">
        <v>48366</v>
      </c>
      <c r="H328" s="27">
        <v>0.74</v>
      </c>
      <c r="I328" s="26">
        <v>10106</v>
      </c>
      <c r="J328" s="27">
        <v>0.92400000000000004</v>
      </c>
      <c r="K328" s="26">
        <v>2012903035</v>
      </c>
      <c r="L328" s="26">
        <v>4209</v>
      </c>
      <c r="M328" s="26">
        <v>478237</v>
      </c>
      <c r="N328" s="26">
        <v>201169</v>
      </c>
      <c r="O328" s="27">
        <v>0.503</v>
      </c>
      <c r="P328" s="26">
        <v>5175</v>
      </c>
      <c r="Q328" s="26">
        <v>5233</v>
      </c>
      <c r="R328" s="26">
        <v>5204</v>
      </c>
      <c r="S328" s="27">
        <v>1.091</v>
      </c>
      <c r="T328" s="27">
        <v>1.5269999999999999</v>
      </c>
      <c r="U328" s="27">
        <v>0.73599999999999999</v>
      </c>
      <c r="V328" s="26">
        <v>1905835620</v>
      </c>
      <c r="W328" s="26">
        <v>2119970450</v>
      </c>
      <c r="X328" s="26">
        <v>820334024</v>
      </c>
      <c r="Y328" s="26">
        <v>846721572</v>
      </c>
      <c r="Z328" s="26">
        <v>5168</v>
      </c>
      <c r="AA328" s="26">
        <v>4176</v>
      </c>
      <c r="AB328" s="28">
        <v>0.63400000000000001</v>
      </c>
      <c r="AC328" s="26">
        <v>68</v>
      </c>
      <c r="AD328" s="27">
        <v>0.16489999999999999</v>
      </c>
      <c r="AE328" s="27">
        <v>0.52700000000000002</v>
      </c>
      <c r="AF328" s="26">
        <v>4498</v>
      </c>
      <c r="AG328" s="26">
        <v>4601</v>
      </c>
      <c r="AH328" s="26">
        <v>4229</v>
      </c>
      <c r="AI328" s="26">
        <v>501293</v>
      </c>
      <c r="AJ328" s="27">
        <v>0.9</v>
      </c>
      <c r="AK328" s="27">
        <v>0.83099999999999996</v>
      </c>
      <c r="AL328" s="27">
        <v>0.93100000000000005</v>
      </c>
      <c r="AM328" s="27">
        <v>0.85399999999999998</v>
      </c>
      <c r="AN328" s="27">
        <v>0.85399999999999998</v>
      </c>
      <c r="AO328" s="27">
        <v>0.6</v>
      </c>
      <c r="AP328" s="27">
        <v>0.754</v>
      </c>
      <c r="AQ328" s="27">
        <v>0.754</v>
      </c>
      <c r="AR328" s="31" t="s">
        <v>1439</v>
      </c>
    </row>
    <row r="329" spans="1:44" x14ac:dyDescent="0.25">
      <c r="A329" s="22" t="s">
        <v>673</v>
      </c>
      <c r="B329" s="19" t="s">
        <v>674</v>
      </c>
      <c r="C329" s="26">
        <v>473079</v>
      </c>
      <c r="D329" s="26">
        <v>172043</v>
      </c>
      <c r="E329" s="27">
        <v>0.56200000000000006</v>
      </c>
      <c r="F329" s="26">
        <v>17082</v>
      </c>
      <c r="G329" s="26">
        <v>51246</v>
      </c>
      <c r="H329" s="27">
        <v>0.71399999999999997</v>
      </c>
      <c r="I329" s="26">
        <v>11170</v>
      </c>
      <c r="J329" s="27">
        <v>0.91600000000000004</v>
      </c>
      <c r="K329" s="26">
        <v>707418225</v>
      </c>
      <c r="L329" s="26">
        <v>1248</v>
      </c>
      <c r="M329" s="26">
        <v>566841</v>
      </c>
      <c r="N329" s="26">
        <v>216708</v>
      </c>
      <c r="O329" s="27">
        <v>0.54200000000000004</v>
      </c>
      <c r="P329" s="26">
        <v>1594</v>
      </c>
      <c r="Q329" s="26">
        <v>1598</v>
      </c>
      <c r="R329" s="26">
        <v>1596</v>
      </c>
      <c r="S329" s="27">
        <v>1.091</v>
      </c>
      <c r="T329" s="27">
        <v>1.41</v>
      </c>
      <c r="U329" s="27">
        <v>0.68</v>
      </c>
      <c r="V329" s="26">
        <v>671155505</v>
      </c>
      <c r="W329" s="26">
        <v>743680945</v>
      </c>
      <c r="X329" s="26">
        <v>254495555</v>
      </c>
      <c r="Y329" s="26">
        <v>270452742</v>
      </c>
      <c r="Z329" s="26">
        <v>1572</v>
      </c>
      <c r="AA329" s="26">
        <v>1257</v>
      </c>
      <c r="AB329" s="28">
        <v>0.46879999999999999</v>
      </c>
      <c r="AC329" s="26">
        <v>0</v>
      </c>
      <c r="AD329" s="27">
        <v>6.6900000000000001E-2</v>
      </c>
      <c r="AE329" s="27">
        <v>0.41</v>
      </c>
      <c r="AF329" s="26">
        <v>1278</v>
      </c>
      <c r="AG329" s="26">
        <v>1310</v>
      </c>
      <c r="AH329" s="26">
        <v>1283</v>
      </c>
      <c r="AI329" s="26">
        <v>579642</v>
      </c>
      <c r="AJ329" s="27">
        <v>0.85699999999999998</v>
      </c>
      <c r="AK329" s="27">
        <v>0.84899999999999998</v>
      </c>
      <c r="AL329" s="27">
        <v>0.94899999999999995</v>
      </c>
      <c r="AM329" s="27">
        <v>0.81599999999999995</v>
      </c>
      <c r="AN329" s="27">
        <v>0.81599999999999995</v>
      </c>
      <c r="AO329" s="27">
        <v>0.57699999999999996</v>
      </c>
      <c r="AP329" s="27">
        <v>0.71599999999999997</v>
      </c>
      <c r="AQ329" s="27">
        <v>0.71599999999999997</v>
      </c>
      <c r="AR329" s="31" t="s">
        <v>1439</v>
      </c>
    </row>
    <row r="330" spans="1:44" x14ac:dyDescent="0.25">
      <c r="A330" s="22" t="s">
        <v>675</v>
      </c>
      <c r="B330" s="19" t="s">
        <v>676</v>
      </c>
      <c r="C330" s="26">
        <v>573042</v>
      </c>
      <c r="D330" s="26">
        <v>205369</v>
      </c>
      <c r="E330" s="27">
        <v>0.67600000000000005</v>
      </c>
      <c r="F330" s="26">
        <v>15169</v>
      </c>
      <c r="G330" s="26">
        <v>45507</v>
      </c>
      <c r="H330" s="27">
        <v>0.65600000000000003</v>
      </c>
      <c r="I330" s="26">
        <v>11172</v>
      </c>
      <c r="J330" s="27">
        <v>0.89900000000000002</v>
      </c>
      <c r="K330" s="26">
        <v>2206338072</v>
      </c>
      <c r="L330" s="26">
        <v>3208</v>
      </c>
      <c r="M330" s="26">
        <v>687761</v>
      </c>
      <c r="N330" s="26">
        <v>251398</v>
      </c>
      <c r="O330" s="27">
        <v>0.628</v>
      </c>
      <c r="P330" s="26">
        <v>3904</v>
      </c>
      <c r="Q330" s="26">
        <v>3905</v>
      </c>
      <c r="R330" s="26">
        <v>3905</v>
      </c>
      <c r="S330" s="27">
        <v>1.091</v>
      </c>
      <c r="T330" s="27">
        <v>1.282</v>
      </c>
      <c r="U330" s="27">
        <v>0.56599999999999995</v>
      </c>
      <c r="V330" s="26">
        <v>2162338009</v>
      </c>
      <c r="W330" s="26">
        <v>2250338136</v>
      </c>
      <c r="X330" s="26">
        <v>732204933</v>
      </c>
      <c r="Y330" s="26">
        <v>806486986</v>
      </c>
      <c r="Z330" s="26">
        <v>3927</v>
      </c>
      <c r="AA330" s="26">
        <v>3209</v>
      </c>
      <c r="AB330" s="28">
        <v>0.3372</v>
      </c>
      <c r="AC330" s="26">
        <v>33</v>
      </c>
      <c r="AD330" s="27">
        <v>8.8300000000000003E-2</v>
      </c>
      <c r="AE330" s="27">
        <v>0.28199999999999997</v>
      </c>
      <c r="AF330" s="26">
        <v>3883</v>
      </c>
      <c r="AG330" s="26">
        <v>3555</v>
      </c>
      <c r="AH330" s="26">
        <v>3316</v>
      </c>
      <c r="AI330" s="26">
        <v>678630</v>
      </c>
      <c r="AJ330" s="27">
        <v>0.71699999999999997</v>
      </c>
      <c r="AK330" s="27">
        <v>0.77</v>
      </c>
      <c r="AL330" s="27">
        <v>0.87</v>
      </c>
      <c r="AM330" s="27">
        <v>0.76700000000000002</v>
      </c>
      <c r="AN330" s="27">
        <v>0.76700000000000002</v>
      </c>
      <c r="AO330" s="27">
        <v>0.504</v>
      </c>
      <c r="AP330" s="27">
        <v>0.66700000000000004</v>
      </c>
      <c r="AQ330" s="27">
        <v>0.66700000000000004</v>
      </c>
      <c r="AR330" s="31" t="s">
        <v>1439</v>
      </c>
    </row>
    <row r="331" spans="1:44" x14ac:dyDescent="0.25">
      <c r="A331" s="22" t="s">
        <v>677</v>
      </c>
      <c r="B331" s="19" t="s">
        <v>678</v>
      </c>
      <c r="C331" s="26">
        <v>250435</v>
      </c>
      <c r="D331" s="26">
        <v>108421</v>
      </c>
      <c r="E331" s="27">
        <v>0.32500000000000001</v>
      </c>
      <c r="F331" s="26">
        <v>14898</v>
      </c>
      <c r="G331" s="26">
        <v>44694</v>
      </c>
      <c r="H331" s="27">
        <v>0.83499999999999996</v>
      </c>
      <c r="I331" s="26">
        <v>3977</v>
      </c>
      <c r="J331" s="27">
        <v>0.95199999999999996</v>
      </c>
      <c r="K331" s="26">
        <v>1914475146</v>
      </c>
      <c r="L331" s="26">
        <v>6767</v>
      </c>
      <c r="M331" s="26">
        <v>282913</v>
      </c>
      <c r="N331" s="26">
        <v>125966</v>
      </c>
      <c r="O331" s="27">
        <v>0.315</v>
      </c>
      <c r="P331" s="26">
        <v>8468</v>
      </c>
      <c r="Q331" s="26">
        <v>8314</v>
      </c>
      <c r="R331" s="26">
        <v>8468</v>
      </c>
      <c r="S331" s="27">
        <v>1.091</v>
      </c>
      <c r="T331" s="27">
        <v>1.7150000000000001</v>
      </c>
      <c r="U331" s="27">
        <v>0.91</v>
      </c>
      <c r="V331" s="26">
        <v>1860027886</v>
      </c>
      <c r="W331" s="26">
        <v>1968922407</v>
      </c>
      <c r="X331" s="26">
        <v>834881153</v>
      </c>
      <c r="Y331" s="26">
        <v>852413448</v>
      </c>
      <c r="Z331" s="26">
        <v>7862</v>
      </c>
      <c r="AA331" s="26">
        <v>6749</v>
      </c>
      <c r="AB331" s="28">
        <v>0.78069999999999995</v>
      </c>
      <c r="AC331" s="26">
        <v>135</v>
      </c>
      <c r="AD331" s="27">
        <v>0.3049</v>
      </c>
      <c r="AE331" s="27">
        <v>0.71499999999999997</v>
      </c>
      <c r="AF331" s="26">
        <v>6704</v>
      </c>
      <c r="AG331" s="26">
        <v>7286</v>
      </c>
      <c r="AH331" s="26">
        <v>6256</v>
      </c>
      <c r="AI331" s="26">
        <v>314725</v>
      </c>
      <c r="AJ331" s="27">
        <v>0.9</v>
      </c>
      <c r="AK331" s="27">
        <v>0.871</v>
      </c>
      <c r="AL331" s="27">
        <v>0.95</v>
      </c>
      <c r="AM331" s="27">
        <v>0.94599999999999995</v>
      </c>
      <c r="AN331" s="27">
        <v>0.98</v>
      </c>
      <c r="AO331" s="27">
        <v>0.437</v>
      </c>
      <c r="AP331" s="27">
        <v>0.84599999999999997</v>
      </c>
      <c r="AQ331" s="27">
        <v>0.84599999999999997</v>
      </c>
      <c r="AR331" s="31" t="s">
        <v>1439</v>
      </c>
    </row>
    <row r="332" spans="1:44" x14ac:dyDescent="0.25">
      <c r="A332" s="22" t="s">
        <v>679</v>
      </c>
      <c r="B332" s="19" t="s">
        <v>680</v>
      </c>
      <c r="C332" s="26">
        <v>522782</v>
      </c>
      <c r="D332" s="26">
        <v>206597</v>
      </c>
      <c r="E332" s="27">
        <v>0.64700000000000002</v>
      </c>
      <c r="F332" s="26">
        <v>13464</v>
      </c>
      <c r="G332" s="26">
        <v>40392</v>
      </c>
      <c r="H332" s="27">
        <v>0.67100000000000004</v>
      </c>
      <c r="I332" s="26">
        <v>9444</v>
      </c>
      <c r="J332" s="27">
        <v>0.90300000000000002</v>
      </c>
      <c r="K332" s="26">
        <v>1913478392</v>
      </c>
      <c r="L332" s="26">
        <v>3152</v>
      </c>
      <c r="M332" s="26">
        <v>607068</v>
      </c>
      <c r="N332" s="26">
        <v>248021</v>
      </c>
      <c r="O332" s="27">
        <v>0.62</v>
      </c>
      <c r="P332" s="26">
        <v>3908</v>
      </c>
      <c r="Q332" s="26">
        <v>3945</v>
      </c>
      <c r="R332" s="26">
        <v>3927</v>
      </c>
      <c r="S332" s="27">
        <v>1.091</v>
      </c>
      <c r="T332" s="27">
        <v>1.361</v>
      </c>
      <c r="U332" s="27">
        <v>0.57899999999999996</v>
      </c>
      <c r="V332" s="26">
        <v>1848748693</v>
      </c>
      <c r="W332" s="26">
        <v>1978208092</v>
      </c>
      <c r="X332" s="26">
        <v>762051111</v>
      </c>
      <c r="Y332" s="26">
        <v>781765166</v>
      </c>
      <c r="Z332" s="26">
        <v>3784</v>
      </c>
      <c r="AA332" s="26">
        <v>3185</v>
      </c>
      <c r="AB332" s="28">
        <v>0.4551</v>
      </c>
      <c r="AC332" s="26">
        <v>90</v>
      </c>
      <c r="AD332" s="27">
        <v>7.8399999999999997E-2</v>
      </c>
      <c r="AE332" s="27">
        <v>0.36099999999999999</v>
      </c>
      <c r="AF332" s="26">
        <v>3271</v>
      </c>
      <c r="AG332" s="26">
        <v>3487</v>
      </c>
      <c r="AH332" s="26">
        <v>3183</v>
      </c>
      <c r="AI332" s="26">
        <v>621491</v>
      </c>
      <c r="AJ332" s="27">
        <v>0.74</v>
      </c>
      <c r="AK332" s="27">
        <v>0.81200000000000006</v>
      </c>
      <c r="AL332" s="27">
        <v>0.91200000000000003</v>
      </c>
      <c r="AM332" s="27">
        <v>0.79700000000000004</v>
      </c>
      <c r="AN332" s="27">
        <v>0.79700000000000004</v>
      </c>
      <c r="AO332" s="27">
        <v>0.47399999999999998</v>
      </c>
      <c r="AP332" s="27">
        <v>0.69599999999999995</v>
      </c>
      <c r="AQ332" s="27">
        <v>0.69599999999999995</v>
      </c>
      <c r="AR332" s="31" t="s">
        <v>1439</v>
      </c>
    </row>
    <row r="333" spans="1:44" x14ac:dyDescent="0.25">
      <c r="A333" s="22" t="s">
        <v>681</v>
      </c>
      <c r="B333" s="19" t="s">
        <v>682</v>
      </c>
      <c r="C333" s="26">
        <v>541534</v>
      </c>
      <c r="D333" s="26">
        <v>207088</v>
      </c>
      <c r="E333" s="27">
        <v>0.66</v>
      </c>
      <c r="F333" s="26">
        <v>13310</v>
      </c>
      <c r="G333" s="26">
        <v>39930</v>
      </c>
      <c r="H333" s="27">
        <v>0.66400000000000003</v>
      </c>
      <c r="I333" s="26">
        <v>11569</v>
      </c>
      <c r="J333" s="27">
        <v>0.90100000000000002</v>
      </c>
      <c r="K333" s="26">
        <v>1820696723</v>
      </c>
      <c r="L333" s="26">
        <v>2935</v>
      </c>
      <c r="M333" s="26">
        <v>620339</v>
      </c>
      <c r="N333" s="26">
        <v>246318</v>
      </c>
      <c r="O333" s="27">
        <v>0.61599999999999999</v>
      </c>
      <c r="P333" s="26">
        <v>3405</v>
      </c>
      <c r="Q333" s="26">
        <v>3485</v>
      </c>
      <c r="R333" s="26">
        <v>3445</v>
      </c>
      <c r="S333" s="27">
        <v>1.091</v>
      </c>
      <c r="T333" s="27">
        <v>1.139</v>
      </c>
      <c r="U333" s="27">
        <v>0.57699999999999996</v>
      </c>
      <c r="V333" s="26">
        <v>1750895066</v>
      </c>
      <c r="W333" s="26">
        <v>1890498381</v>
      </c>
      <c r="X333" s="26">
        <v>672984721</v>
      </c>
      <c r="Y333" s="26">
        <v>722946229</v>
      </c>
      <c r="Z333" s="26">
        <v>3491</v>
      </c>
      <c r="AA333" s="26">
        <v>2894</v>
      </c>
      <c r="AB333" s="28">
        <v>0.15640000000000001</v>
      </c>
      <c r="AC333" s="26">
        <v>21</v>
      </c>
      <c r="AD333" s="27">
        <v>5.2499999999999998E-2</v>
      </c>
      <c r="AE333" s="27">
        <v>0.13900000000000001</v>
      </c>
      <c r="AF333" s="26">
        <v>2921</v>
      </c>
      <c r="AG333" s="26">
        <v>3057</v>
      </c>
      <c r="AH333" s="26">
        <v>3073</v>
      </c>
      <c r="AI333" s="26">
        <v>615196</v>
      </c>
      <c r="AJ333" s="27">
        <v>0.73799999999999999</v>
      </c>
      <c r="AK333" s="27">
        <v>0.78600000000000003</v>
      </c>
      <c r="AL333" s="27">
        <v>0.88600000000000001</v>
      </c>
      <c r="AM333" s="27">
        <v>0.79900000000000004</v>
      </c>
      <c r="AN333" s="27">
        <v>0.79900000000000004</v>
      </c>
      <c r="AO333" s="27">
        <v>0.54600000000000004</v>
      </c>
      <c r="AP333" s="27">
        <v>0.69899999999999995</v>
      </c>
      <c r="AQ333" s="27">
        <v>0.69899999999999995</v>
      </c>
      <c r="AR333" s="31" t="s">
        <v>1439</v>
      </c>
    </row>
    <row r="334" spans="1:44" x14ac:dyDescent="0.25">
      <c r="A334" s="22" t="s">
        <v>683</v>
      </c>
      <c r="B334" s="19" t="s">
        <v>684</v>
      </c>
      <c r="C334" s="26">
        <v>401932</v>
      </c>
      <c r="D334" s="26">
        <v>183253</v>
      </c>
      <c r="E334" s="27">
        <v>0.53700000000000003</v>
      </c>
      <c r="F334" s="26">
        <v>13611</v>
      </c>
      <c r="G334" s="26">
        <v>40833</v>
      </c>
      <c r="H334" s="27">
        <v>0.72699999999999998</v>
      </c>
      <c r="I334" s="26">
        <v>9990</v>
      </c>
      <c r="J334" s="27">
        <v>0.92</v>
      </c>
      <c r="K334" s="26">
        <v>532020109</v>
      </c>
      <c r="L334" s="26">
        <v>1124</v>
      </c>
      <c r="M334" s="26">
        <v>473327</v>
      </c>
      <c r="N334" s="26">
        <v>226295</v>
      </c>
      <c r="O334" s="27">
        <v>0.56599999999999995</v>
      </c>
      <c r="P334" s="26">
        <v>1362</v>
      </c>
      <c r="Q334" s="26">
        <v>1391</v>
      </c>
      <c r="R334" s="26">
        <v>1377</v>
      </c>
      <c r="S334" s="27">
        <v>1.091</v>
      </c>
      <c r="T334" s="27">
        <v>1.532</v>
      </c>
      <c r="U334" s="27">
        <v>0.70799999999999996</v>
      </c>
      <c r="V334" s="26">
        <v>506157802</v>
      </c>
      <c r="W334" s="26">
        <v>557882416</v>
      </c>
      <c r="X334" s="26">
        <v>238005066</v>
      </c>
      <c r="Y334" s="26">
        <v>254356142</v>
      </c>
      <c r="Z334" s="26">
        <v>1388</v>
      </c>
      <c r="AA334" s="26">
        <v>1119</v>
      </c>
      <c r="AB334" s="28">
        <v>0.43130000000000002</v>
      </c>
      <c r="AC334" s="26">
        <v>1</v>
      </c>
      <c r="AD334" s="27">
        <v>5.6399999999999999E-2</v>
      </c>
      <c r="AE334" s="27">
        <v>0.53200000000000003</v>
      </c>
      <c r="AF334" s="26">
        <v>1136</v>
      </c>
      <c r="AG334" s="26">
        <v>1161</v>
      </c>
      <c r="AH334" s="26">
        <v>1163</v>
      </c>
      <c r="AI334" s="26">
        <v>479692</v>
      </c>
      <c r="AJ334" s="27">
        <v>0.9</v>
      </c>
      <c r="AK334" s="27">
        <v>0.83199999999999996</v>
      </c>
      <c r="AL334" s="27">
        <v>0.93200000000000005</v>
      </c>
      <c r="AM334" s="27">
        <v>0.86499999999999999</v>
      </c>
      <c r="AN334" s="27">
        <v>0.86499999999999999</v>
      </c>
      <c r="AO334" s="27">
        <v>0.59799999999999998</v>
      </c>
      <c r="AP334" s="27">
        <v>0.76500000000000001</v>
      </c>
      <c r="AQ334" s="27">
        <v>0.76500000000000001</v>
      </c>
      <c r="AR334" s="31" t="s">
        <v>1439</v>
      </c>
    </row>
    <row r="335" spans="1:44" x14ac:dyDescent="0.25">
      <c r="A335" s="22" t="s">
        <v>685</v>
      </c>
      <c r="B335" s="19" t="s">
        <v>686</v>
      </c>
      <c r="C335" s="26">
        <v>478391</v>
      </c>
      <c r="D335" s="26">
        <v>147755</v>
      </c>
      <c r="E335" s="27">
        <v>0.52600000000000002</v>
      </c>
      <c r="F335" s="26">
        <v>17088</v>
      </c>
      <c r="G335" s="26">
        <v>51264</v>
      </c>
      <c r="H335" s="27">
        <v>0.73199999999999998</v>
      </c>
      <c r="I335" s="26">
        <v>7792</v>
      </c>
      <c r="J335" s="27">
        <v>0.92200000000000004</v>
      </c>
      <c r="K335" s="26">
        <v>343646738</v>
      </c>
      <c r="L335" s="26">
        <v>625</v>
      </c>
      <c r="M335" s="26">
        <v>549834</v>
      </c>
      <c r="N335" s="26">
        <v>183689</v>
      </c>
      <c r="O335" s="27">
        <v>0.45900000000000002</v>
      </c>
      <c r="P335" s="26">
        <v>787</v>
      </c>
      <c r="Q335" s="26">
        <v>743</v>
      </c>
      <c r="R335" s="26">
        <v>787</v>
      </c>
      <c r="S335" s="27">
        <v>1.091</v>
      </c>
      <c r="T335" s="27">
        <v>1.742</v>
      </c>
      <c r="U335" s="27">
        <v>0.72699999999999998</v>
      </c>
      <c r="V335" s="26">
        <v>315583026</v>
      </c>
      <c r="W335" s="26">
        <v>371710450</v>
      </c>
      <c r="X335" s="26">
        <v>113735867</v>
      </c>
      <c r="Y335" s="26">
        <v>114805702</v>
      </c>
      <c r="Z335" s="26">
        <v>777</v>
      </c>
      <c r="AA335" s="26">
        <v>638</v>
      </c>
      <c r="AB335" s="28">
        <v>0.47039999999999998</v>
      </c>
      <c r="AC335" s="26">
        <v>0</v>
      </c>
      <c r="AD335" s="27">
        <v>0.17150000000000001</v>
      </c>
      <c r="AE335" s="27">
        <v>0.74199999999999999</v>
      </c>
      <c r="AF335" s="26">
        <v>647</v>
      </c>
      <c r="AG335" s="26">
        <v>649</v>
      </c>
      <c r="AH335" s="26">
        <v>650</v>
      </c>
      <c r="AI335" s="26">
        <v>571862</v>
      </c>
      <c r="AJ335" s="27">
        <v>0.9</v>
      </c>
      <c r="AK335" s="27">
        <v>0.84899999999999998</v>
      </c>
      <c r="AL335" s="27">
        <v>0.94899999999999995</v>
      </c>
      <c r="AM335" s="27">
        <v>0.81899999999999995</v>
      </c>
      <c r="AN335" s="27">
        <v>0.81899999999999995</v>
      </c>
      <c r="AO335" s="27">
        <v>0.40799999999999997</v>
      </c>
      <c r="AP335" s="27">
        <v>0.71899999999999997</v>
      </c>
      <c r="AQ335" s="27">
        <v>0.71899999999999997</v>
      </c>
      <c r="AR335" s="31" t="s">
        <v>1439</v>
      </c>
    </row>
    <row r="336" spans="1:44" x14ac:dyDescent="0.25">
      <c r="A336" s="22" t="s">
        <v>687</v>
      </c>
      <c r="B336" s="19" t="s">
        <v>688</v>
      </c>
      <c r="C336" s="26">
        <v>537050</v>
      </c>
      <c r="D336" s="26">
        <v>214954</v>
      </c>
      <c r="E336" s="27">
        <v>0.67</v>
      </c>
      <c r="F336" s="26">
        <v>16711</v>
      </c>
      <c r="G336" s="26">
        <v>50133</v>
      </c>
      <c r="H336" s="27">
        <v>0.65900000000000003</v>
      </c>
      <c r="I336" s="26">
        <v>13409</v>
      </c>
      <c r="J336" s="27">
        <v>0.9</v>
      </c>
      <c r="K336" s="26">
        <v>636383847</v>
      </c>
      <c r="L336" s="26">
        <v>987</v>
      </c>
      <c r="M336" s="26">
        <v>644765</v>
      </c>
      <c r="N336" s="26">
        <v>265916</v>
      </c>
      <c r="O336" s="27">
        <v>0.66500000000000004</v>
      </c>
      <c r="P336" s="26">
        <v>1200</v>
      </c>
      <c r="Q336" s="26">
        <v>1200</v>
      </c>
      <c r="R336" s="26">
        <v>1200</v>
      </c>
      <c r="S336" s="27">
        <v>1.091</v>
      </c>
      <c r="T336" s="27">
        <v>1.5389999999999999</v>
      </c>
      <c r="U336" s="27">
        <v>0.56999999999999995</v>
      </c>
      <c r="V336" s="26">
        <v>617028500</v>
      </c>
      <c r="W336" s="26">
        <v>655739195</v>
      </c>
      <c r="X336" s="26">
        <v>239350868</v>
      </c>
      <c r="Y336" s="26">
        <v>262459389</v>
      </c>
      <c r="Z336" s="26">
        <v>1221</v>
      </c>
      <c r="AA336" s="26">
        <v>966</v>
      </c>
      <c r="AB336" s="28">
        <v>0.43459999999999999</v>
      </c>
      <c r="AC336" s="26">
        <v>16</v>
      </c>
      <c r="AD336" s="27">
        <v>5.6599999999999998E-2</v>
      </c>
      <c r="AE336" s="27">
        <v>0.53900000000000003</v>
      </c>
      <c r="AF336" s="26">
        <v>975</v>
      </c>
      <c r="AG336" s="26">
        <v>1040</v>
      </c>
      <c r="AH336" s="26">
        <v>1025</v>
      </c>
      <c r="AI336" s="26">
        <v>639745</v>
      </c>
      <c r="AJ336" s="27">
        <v>0.747</v>
      </c>
      <c r="AK336" s="27">
        <v>0.82499999999999996</v>
      </c>
      <c r="AL336" s="27">
        <v>0.92500000000000004</v>
      </c>
      <c r="AM336" s="27">
        <v>0.82499999999999996</v>
      </c>
      <c r="AN336" s="27">
        <v>0.82499999999999996</v>
      </c>
      <c r="AO336" s="27">
        <v>0.59799999999999998</v>
      </c>
      <c r="AP336" s="27">
        <v>0.68600000000000005</v>
      </c>
      <c r="AQ336" s="27">
        <v>0.68600000000000005</v>
      </c>
      <c r="AR336" s="31" t="s">
        <v>1439</v>
      </c>
    </row>
    <row r="337" spans="1:44" x14ac:dyDescent="0.25">
      <c r="A337" s="22" t="s">
        <v>689</v>
      </c>
      <c r="B337" s="19" t="s">
        <v>690</v>
      </c>
      <c r="C337" s="26">
        <v>585968</v>
      </c>
      <c r="D337" s="26">
        <v>160159</v>
      </c>
      <c r="E337" s="27">
        <v>0.61099999999999999</v>
      </c>
      <c r="F337" s="26">
        <v>17317</v>
      </c>
      <c r="G337" s="26">
        <v>51951</v>
      </c>
      <c r="H337" s="27">
        <v>0.68899999999999995</v>
      </c>
      <c r="I337" s="26">
        <v>9851</v>
      </c>
      <c r="J337" s="27">
        <v>0.90900000000000003</v>
      </c>
      <c r="K337" s="26">
        <v>748627663</v>
      </c>
      <c r="L337" s="26">
        <v>1102</v>
      </c>
      <c r="M337" s="26">
        <v>679335</v>
      </c>
      <c r="N337" s="26">
        <v>187918</v>
      </c>
      <c r="O337" s="27">
        <v>0.47</v>
      </c>
      <c r="P337" s="26">
        <v>1305</v>
      </c>
      <c r="Q337" s="26">
        <v>1292</v>
      </c>
      <c r="R337" s="26">
        <v>1305</v>
      </c>
      <c r="S337" s="27">
        <v>1</v>
      </c>
      <c r="T337" s="27">
        <v>1.879</v>
      </c>
      <c r="U337" s="27">
        <v>0.627</v>
      </c>
      <c r="V337" s="26">
        <v>739597518</v>
      </c>
      <c r="W337" s="26">
        <v>757657808</v>
      </c>
      <c r="X337" s="26">
        <v>245510408</v>
      </c>
      <c r="Y337" s="26">
        <v>207086387</v>
      </c>
      <c r="Z337" s="26">
        <v>1293</v>
      </c>
      <c r="AA337" s="26">
        <v>1104</v>
      </c>
      <c r="AB337" s="28">
        <v>0.5454</v>
      </c>
      <c r="AC337" s="26">
        <v>2</v>
      </c>
      <c r="AD337" s="27">
        <v>0.14099999999999999</v>
      </c>
      <c r="AE337" s="27">
        <v>0.879</v>
      </c>
      <c r="AF337" s="26">
        <v>1109</v>
      </c>
      <c r="AG337" s="26">
        <v>1117</v>
      </c>
      <c r="AH337" s="26">
        <v>1142</v>
      </c>
      <c r="AI337" s="26">
        <v>663448</v>
      </c>
      <c r="AJ337" s="27">
        <v>0.83699999999999997</v>
      </c>
      <c r="AK337" s="27">
        <v>0.81399999999999995</v>
      </c>
      <c r="AL337" s="27">
        <v>0.91400000000000003</v>
      </c>
      <c r="AM337" s="27">
        <v>0.81399999999999995</v>
      </c>
      <c r="AN337" s="27">
        <v>0.84899999999999998</v>
      </c>
      <c r="AO337" s="27">
        <v>0.441</v>
      </c>
      <c r="AP337" s="27">
        <v>0.67500000000000004</v>
      </c>
      <c r="AQ337" s="27">
        <v>0.67500000000000004</v>
      </c>
      <c r="AR337" s="31" t="s">
        <v>1439</v>
      </c>
    </row>
    <row r="338" spans="1:44" x14ac:dyDescent="0.25">
      <c r="A338" s="22" t="s">
        <v>691</v>
      </c>
      <c r="B338" s="19" t="s">
        <v>692</v>
      </c>
      <c r="C338" s="26">
        <v>360903</v>
      </c>
      <c r="D338" s="26">
        <v>144046</v>
      </c>
      <c r="E338" s="27">
        <v>0.44900000000000001</v>
      </c>
      <c r="F338" s="26">
        <v>15733</v>
      </c>
      <c r="G338" s="26">
        <v>47199</v>
      </c>
      <c r="H338" s="27">
        <v>0.77200000000000002</v>
      </c>
      <c r="I338" s="26">
        <v>6498</v>
      </c>
      <c r="J338" s="27">
        <v>0.93300000000000005</v>
      </c>
      <c r="K338" s="26">
        <v>832952802</v>
      </c>
      <c r="L338" s="26">
        <v>1914</v>
      </c>
      <c r="M338" s="26">
        <v>435189</v>
      </c>
      <c r="N338" s="26">
        <v>174978</v>
      </c>
      <c r="O338" s="27">
        <v>0.437</v>
      </c>
      <c r="P338" s="26">
        <v>2306</v>
      </c>
      <c r="Q338" s="26">
        <v>2302</v>
      </c>
      <c r="R338" s="26">
        <v>2306</v>
      </c>
      <c r="S338" s="27">
        <v>1</v>
      </c>
      <c r="T338" s="27">
        <v>1.79</v>
      </c>
      <c r="U338" s="27">
        <v>0.85799999999999998</v>
      </c>
      <c r="V338" s="26">
        <v>826803928</v>
      </c>
      <c r="W338" s="26">
        <v>839101677</v>
      </c>
      <c r="X338" s="26">
        <v>287811839</v>
      </c>
      <c r="Y338" s="26">
        <v>334908780</v>
      </c>
      <c r="Z338" s="26">
        <v>2325</v>
      </c>
      <c r="AA338" s="26">
        <v>1925</v>
      </c>
      <c r="AB338" s="28">
        <v>0.50870000000000004</v>
      </c>
      <c r="AC338" s="26">
        <v>0</v>
      </c>
      <c r="AD338" s="27">
        <v>0.12659999999999999</v>
      </c>
      <c r="AE338" s="27">
        <v>0.79</v>
      </c>
      <c r="AF338" s="26">
        <v>1940</v>
      </c>
      <c r="AG338" s="26">
        <v>1942</v>
      </c>
      <c r="AH338" s="26">
        <v>1976</v>
      </c>
      <c r="AI338" s="26">
        <v>424646</v>
      </c>
      <c r="AJ338" s="27">
        <v>0.9</v>
      </c>
      <c r="AK338" s="27">
        <v>0.85</v>
      </c>
      <c r="AL338" s="27">
        <v>0.95</v>
      </c>
      <c r="AM338" s="27">
        <v>0.89200000000000002</v>
      </c>
      <c r="AN338" s="27">
        <v>0.93100000000000005</v>
      </c>
      <c r="AO338" s="27">
        <v>0.46</v>
      </c>
      <c r="AP338" s="27">
        <v>0.79200000000000004</v>
      </c>
      <c r="AQ338" s="27">
        <v>0.79200000000000004</v>
      </c>
      <c r="AR338" s="31" t="s">
        <v>1439</v>
      </c>
    </row>
    <row r="339" spans="1:44" x14ac:dyDescent="0.25">
      <c r="A339" s="22" t="s">
        <v>693</v>
      </c>
      <c r="B339" s="19" t="s">
        <v>694</v>
      </c>
      <c r="C339" s="26">
        <v>489525</v>
      </c>
      <c r="D339" s="26">
        <v>265280</v>
      </c>
      <c r="E339" s="27">
        <v>0.72199999999999998</v>
      </c>
      <c r="F339" s="26">
        <v>14700</v>
      </c>
      <c r="G339" s="26">
        <v>44100</v>
      </c>
      <c r="H339" s="27">
        <v>0.63200000000000001</v>
      </c>
      <c r="I339" s="26">
        <v>13904</v>
      </c>
      <c r="J339" s="27">
        <v>0.89200000000000002</v>
      </c>
      <c r="K339" s="26">
        <v>692453726</v>
      </c>
      <c r="L339" s="26">
        <v>1241</v>
      </c>
      <c r="M339" s="26">
        <v>557980</v>
      </c>
      <c r="N339" s="26">
        <v>311026</v>
      </c>
      <c r="O339" s="27">
        <v>0.77700000000000002</v>
      </c>
      <c r="P339" s="26">
        <v>1380</v>
      </c>
      <c r="Q339" s="26">
        <v>1446</v>
      </c>
      <c r="R339" s="26">
        <v>1413</v>
      </c>
      <c r="S339" s="27">
        <v>1</v>
      </c>
      <c r="T339" s="27">
        <v>1.2050000000000001</v>
      </c>
      <c r="U339" s="27">
        <v>0.52500000000000002</v>
      </c>
      <c r="V339" s="26">
        <v>672648218</v>
      </c>
      <c r="W339" s="26">
        <v>712259234</v>
      </c>
      <c r="X339" s="26">
        <v>377705843</v>
      </c>
      <c r="Y339" s="26">
        <v>385983300</v>
      </c>
      <c r="Z339" s="26">
        <v>1455</v>
      </c>
      <c r="AA339" s="26">
        <v>1204</v>
      </c>
      <c r="AB339" s="28">
        <v>0.24840000000000001</v>
      </c>
      <c r="AC339" s="26">
        <v>15</v>
      </c>
      <c r="AD339" s="27">
        <v>5.57E-2</v>
      </c>
      <c r="AE339" s="27">
        <v>0.20499999999999999</v>
      </c>
      <c r="AF339" s="26">
        <v>1209</v>
      </c>
      <c r="AG339" s="26">
        <v>1218</v>
      </c>
      <c r="AH339" s="26">
        <v>1304</v>
      </c>
      <c r="AI339" s="26">
        <v>546211</v>
      </c>
      <c r="AJ339" s="27">
        <v>0.76900000000000002</v>
      </c>
      <c r="AK339" s="27">
        <v>0.76300000000000001</v>
      </c>
      <c r="AL339" s="27">
        <v>0.86299999999999999</v>
      </c>
      <c r="AM339" s="27">
        <v>0.83199999999999996</v>
      </c>
      <c r="AN339" s="27">
        <v>0.83199999999999996</v>
      </c>
      <c r="AO339" s="27">
        <v>0.65900000000000003</v>
      </c>
      <c r="AP339" s="27">
        <v>0.73199999999999998</v>
      </c>
      <c r="AQ339" s="27">
        <v>0.73199999999999998</v>
      </c>
      <c r="AR339" s="31" t="s">
        <v>1439</v>
      </c>
    </row>
    <row r="340" spans="1:44" x14ac:dyDescent="0.25">
      <c r="A340" s="22" t="s">
        <v>695</v>
      </c>
      <c r="B340" s="19" t="s">
        <v>696</v>
      </c>
      <c r="C340" s="26">
        <v>519166</v>
      </c>
      <c r="D340" s="26">
        <v>267895</v>
      </c>
      <c r="E340" s="27">
        <v>0.74399999999999999</v>
      </c>
      <c r="F340" s="26">
        <v>14759</v>
      </c>
      <c r="G340" s="26">
        <v>44277</v>
      </c>
      <c r="H340" s="27">
        <v>0.621</v>
      </c>
      <c r="I340" s="26">
        <v>15299</v>
      </c>
      <c r="J340" s="27">
        <v>0.88900000000000001</v>
      </c>
      <c r="K340" s="26">
        <v>1592555492</v>
      </c>
      <c r="L340" s="26">
        <v>2641</v>
      </c>
      <c r="M340" s="26">
        <v>603012</v>
      </c>
      <c r="N340" s="26">
        <v>315571</v>
      </c>
      <c r="O340" s="27">
        <v>0.78900000000000003</v>
      </c>
      <c r="P340" s="26">
        <v>2960</v>
      </c>
      <c r="Q340" s="26">
        <v>3009</v>
      </c>
      <c r="R340" s="26">
        <v>2985</v>
      </c>
      <c r="S340" s="27">
        <v>1</v>
      </c>
      <c r="T340" s="27">
        <v>1.1659999999999999</v>
      </c>
      <c r="U340" s="27">
        <v>0.51900000000000002</v>
      </c>
      <c r="V340" s="26">
        <v>1569984090</v>
      </c>
      <c r="W340" s="26">
        <v>1615126894</v>
      </c>
      <c r="X340" s="26">
        <v>757800113</v>
      </c>
      <c r="Y340" s="26">
        <v>833423256</v>
      </c>
      <c r="Z340" s="26">
        <v>3111</v>
      </c>
      <c r="AA340" s="26">
        <v>2589</v>
      </c>
      <c r="AB340" s="28">
        <v>0.19689999999999999</v>
      </c>
      <c r="AC340" s="26">
        <v>37</v>
      </c>
      <c r="AD340" s="27">
        <v>4.6800000000000001E-2</v>
      </c>
      <c r="AE340" s="27">
        <v>0.16600000000000001</v>
      </c>
      <c r="AF340" s="26">
        <v>2591</v>
      </c>
      <c r="AG340" s="26">
        <v>2573</v>
      </c>
      <c r="AH340" s="26">
        <v>2778</v>
      </c>
      <c r="AI340" s="26">
        <v>581399</v>
      </c>
      <c r="AJ340" s="27">
        <v>0.753</v>
      </c>
      <c r="AK340" s="27">
        <v>0.72399999999999998</v>
      </c>
      <c r="AL340" s="27">
        <v>0.82399999999999995</v>
      </c>
      <c r="AM340" s="27">
        <v>0.81499999999999995</v>
      </c>
      <c r="AN340" s="27">
        <v>0.81499999999999995</v>
      </c>
      <c r="AO340" s="27">
        <v>0.66900000000000004</v>
      </c>
      <c r="AP340" s="27">
        <v>0.71499999999999997</v>
      </c>
      <c r="AQ340" s="27">
        <v>0.71499999999999997</v>
      </c>
      <c r="AR340" s="31" t="s">
        <v>1439</v>
      </c>
    </row>
    <row r="341" spans="1:44" x14ac:dyDescent="0.25">
      <c r="A341" s="22" t="s">
        <v>697</v>
      </c>
      <c r="B341" s="19" t="s">
        <v>698</v>
      </c>
      <c r="C341" s="26">
        <v>599252</v>
      </c>
      <c r="D341" s="26">
        <v>198084</v>
      </c>
      <c r="E341" s="27">
        <v>0.68</v>
      </c>
      <c r="F341" s="26">
        <v>15081</v>
      </c>
      <c r="G341" s="26">
        <v>45243</v>
      </c>
      <c r="H341" s="27">
        <v>0.65400000000000003</v>
      </c>
      <c r="I341" s="26">
        <v>13805</v>
      </c>
      <c r="J341" s="27">
        <v>0.89800000000000002</v>
      </c>
      <c r="K341" s="26">
        <v>395662824</v>
      </c>
      <c r="L341" s="26">
        <v>579</v>
      </c>
      <c r="M341" s="26">
        <v>683355</v>
      </c>
      <c r="N341" s="26">
        <v>227848</v>
      </c>
      <c r="O341" s="27">
        <v>0.56899999999999995</v>
      </c>
      <c r="P341" s="26">
        <v>690</v>
      </c>
      <c r="Q341" s="26">
        <v>673</v>
      </c>
      <c r="R341" s="26">
        <v>690</v>
      </c>
      <c r="S341" s="27">
        <v>1</v>
      </c>
      <c r="T341" s="27">
        <v>1.379</v>
      </c>
      <c r="U341" s="27">
        <v>0.55100000000000005</v>
      </c>
      <c r="V341" s="26">
        <v>392223672</v>
      </c>
      <c r="W341" s="26">
        <v>399101976</v>
      </c>
      <c r="X341" s="26">
        <v>131721059</v>
      </c>
      <c r="Y341" s="26">
        <v>131924358</v>
      </c>
      <c r="Z341" s="26">
        <v>666</v>
      </c>
      <c r="AA341" s="26">
        <v>598</v>
      </c>
      <c r="AB341" s="28">
        <v>0.44400000000000001</v>
      </c>
      <c r="AC341" s="26">
        <v>18</v>
      </c>
      <c r="AD341" s="27">
        <v>0.1125</v>
      </c>
      <c r="AE341" s="27">
        <v>0.379</v>
      </c>
      <c r="AF341" s="26">
        <v>606</v>
      </c>
      <c r="AG341" s="26">
        <v>607</v>
      </c>
      <c r="AH341" s="26">
        <v>593</v>
      </c>
      <c r="AI341" s="26">
        <v>673021</v>
      </c>
      <c r="AJ341" s="27">
        <v>0.71299999999999997</v>
      </c>
      <c r="AK341" s="27">
        <v>0.7</v>
      </c>
      <c r="AL341" s="27">
        <v>0.8</v>
      </c>
      <c r="AM341" s="27">
        <v>0.77</v>
      </c>
      <c r="AN341" s="27">
        <v>0.77</v>
      </c>
      <c r="AO341" s="27">
        <v>0.60599999999999998</v>
      </c>
      <c r="AP341" s="27">
        <v>0.67</v>
      </c>
      <c r="AQ341" s="27">
        <v>0.67</v>
      </c>
      <c r="AR341" s="31" t="s">
        <v>1439</v>
      </c>
    </row>
    <row r="342" spans="1:44" x14ac:dyDescent="0.25">
      <c r="A342" s="22" t="s">
        <v>699</v>
      </c>
      <c r="B342" s="19" t="s">
        <v>700</v>
      </c>
      <c r="C342" s="26">
        <v>398926</v>
      </c>
      <c r="D342" s="26">
        <v>168434</v>
      </c>
      <c r="E342" s="27">
        <v>0.51200000000000001</v>
      </c>
      <c r="F342" s="26">
        <v>14698</v>
      </c>
      <c r="G342" s="26">
        <v>44094</v>
      </c>
      <c r="H342" s="27">
        <v>0.73899999999999999</v>
      </c>
      <c r="I342" s="26">
        <v>8949</v>
      </c>
      <c r="J342" s="27">
        <v>0.92400000000000004</v>
      </c>
      <c r="K342" s="26">
        <v>437415981</v>
      </c>
      <c r="L342" s="26">
        <v>944</v>
      </c>
      <c r="M342" s="26">
        <v>463364</v>
      </c>
      <c r="N342" s="26">
        <v>201622</v>
      </c>
      <c r="O342" s="27">
        <v>0.504</v>
      </c>
      <c r="P342" s="26">
        <v>1119</v>
      </c>
      <c r="Q342" s="26">
        <v>1157</v>
      </c>
      <c r="R342" s="26">
        <v>1138</v>
      </c>
      <c r="S342" s="27">
        <v>1</v>
      </c>
      <c r="T342" s="27">
        <v>1.335</v>
      </c>
      <c r="U342" s="27">
        <v>0.73699999999999999</v>
      </c>
      <c r="V342" s="26">
        <v>424045176</v>
      </c>
      <c r="W342" s="26">
        <v>450786786</v>
      </c>
      <c r="X342" s="26">
        <v>176459786</v>
      </c>
      <c r="Y342" s="26">
        <v>190331400</v>
      </c>
      <c r="Z342" s="26">
        <v>1130</v>
      </c>
      <c r="AA342" s="26">
        <v>962</v>
      </c>
      <c r="AB342" s="28">
        <v>0.35389999999999999</v>
      </c>
      <c r="AC342" s="26">
        <v>12</v>
      </c>
      <c r="AD342" s="27">
        <v>8.3199999999999996E-2</v>
      </c>
      <c r="AE342" s="27">
        <v>0.33500000000000002</v>
      </c>
      <c r="AF342" s="26">
        <v>1009</v>
      </c>
      <c r="AG342" s="26">
        <v>981</v>
      </c>
      <c r="AH342" s="26">
        <v>985</v>
      </c>
      <c r="AI342" s="26">
        <v>457651</v>
      </c>
      <c r="AJ342" s="27">
        <v>0.9</v>
      </c>
      <c r="AK342" s="27">
        <v>0.86699999999999999</v>
      </c>
      <c r="AL342" s="27">
        <v>0.95</v>
      </c>
      <c r="AM342" s="27">
        <v>0.876</v>
      </c>
      <c r="AN342" s="27">
        <v>0.876</v>
      </c>
      <c r="AO342" s="27">
        <v>0.58199999999999996</v>
      </c>
      <c r="AP342" s="27">
        <v>0.77600000000000002</v>
      </c>
      <c r="AQ342" s="27">
        <v>0.77600000000000002</v>
      </c>
      <c r="AR342" s="31" t="s">
        <v>1439</v>
      </c>
    </row>
    <row r="343" spans="1:44" x14ac:dyDescent="0.25">
      <c r="A343" s="22" t="s">
        <v>701</v>
      </c>
      <c r="B343" s="19" t="s">
        <v>702</v>
      </c>
      <c r="C343" s="26">
        <v>560051</v>
      </c>
      <c r="D343" s="26">
        <v>160124</v>
      </c>
      <c r="E343" s="27">
        <v>0.59499999999999997</v>
      </c>
      <c r="F343" s="26">
        <v>19057</v>
      </c>
      <c r="G343" s="26">
        <v>57171</v>
      </c>
      <c r="H343" s="27">
        <v>0.69699999999999995</v>
      </c>
      <c r="I343" s="26">
        <v>14703</v>
      </c>
      <c r="J343" s="27">
        <v>0.91100000000000003</v>
      </c>
      <c r="K343" s="26">
        <v>266576181</v>
      </c>
      <c r="L343" s="26">
        <v>391</v>
      </c>
      <c r="M343" s="26">
        <v>681780</v>
      </c>
      <c r="N343" s="26">
        <v>198209</v>
      </c>
      <c r="O343" s="27">
        <v>0.495</v>
      </c>
      <c r="P343" s="26">
        <v>456</v>
      </c>
      <c r="Q343" s="26">
        <v>462</v>
      </c>
      <c r="R343" s="26">
        <v>459</v>
      </c>
      <c r="S343" s="27">
        <v>1</v>
      </c>
      <c r="T343" s="27">
        <v>1.8420000000000001</v>
      </c>
      <c r="U343" s="27">
        <v>0.628</v>
      </c>
      <c r="V343" s="26">
        <v>262087313</v>
      </c>
      <c r="W343" s="26">
        <v>271065049</v>
      </c>
      <c r="X343" s="26">
        <v>73237353</v>
      </c>
      <c r="Y343" s="26">
        <v>77500094</v>
      </c>
      <c r="Z343" s="26">
        <v>484</v>
      </c>
      <c r="AA343" s="26">
        <v>387</v>
      </c>
      <c r="AB343" s="28">
        <v>0.51029999999999998</v>
      </c>
      <c r="AC343" s="26">
        <v>0</v>
      </c>
      <c r="AD343" s="27">
        <v>0.15609999999999999</v>
      </c>
      <c r="AE343" s="27">
        <v>0.84199999999999997</v>
      </c>
      <c r="AF343" s="26">
        <v>387</v>
      </c>
      <c r="AG343" s="26">
        <v>384</v>
      </c>
      <c r="AH343" s="26">
        <v>411</v>
      </c>
      <c r="AI343" s="26">
        <v>659525</v>
      </c>
      <c r="AJ343" s="27">
        <v>0.85899999999999999</v>
      </c>
      <c r="AK343" s="27">
        <v>0.83499999999999996</v>
      </c>
      <c r="AL343" s="27">
        <v>0.93500000000000005</v>
      </c>
      <c r="AM343" s="27">
        <v>0.83499999999999996</v>
      </c>
      <c r="AN343" s="27">
        <v>0.83499999999999996</v>
      </c>
      <c r="AO343" s="27">
        <v>0.61599999999999999</v>
      </c>
      <c r="AP343" s="27">
        <v>0.67700000000000005</v>
      </c>
      <c r="AQ343" s="27">
        <v>0.67700000000000005</v>
      </c>
      <c r="AR343" s="31" t="s">
        <v>1439</v>
      </c>
    </row>
    <row r="344" spans="1:44" x14ac:dyDescent="0.25">
      <c r="A344" s="22" t="s">
        <v>703</v>
      </c>
      <c r="B344" s="19" t="s">
        <v>704</v>
      </c>
      <c r="C344" s="26">
        <v>272204</v>
      </c>
      <c r="D344" s="26">
        <v>121472</v>
      </c>
      <c r="E344" s="27">
        <v>0.35899999999999999</v>
      </c>
      <c r="F344" s="26">
        <v>14198</v>
      </c>
      <c r="G344" s="26">
        <v>42594</v>
      </c>
      <c r="H344" s="27">
        <v>0.81699999999999995</v>
      </c>
      <c r="I344" s="26">
        <v>7157</v>
      </c>
      <c r="J344" s="27">
        <v>0.94699999999999995</v>
      </c>
      <c r="K344" s="26">
        <v>1698944303</v>
      </c>
      <c r="L344" s="26">
        <v>5246</v>
      </c>
      <c r="M344" s="26">
        <v>323855</v>
      </c>
      <c r="N344" s="26">
        <v>149744</v>
      </c>
      <c r="O344" s="27">
        <v>0.374</v>
      </c>
      <c r="P344" s="26">
        <v>6473</v>
      </c>
      <c r="Q344" s="26">
        <v>6465</v>
      </c>
      <c r="R344" s="26">
        <v>6473</v>
      </c>
      <c r="S344" s="27">
        <v>1</v>
      </c>
      <c r="T344" s="27">
        <v>1.52</v>
      </c>
      <c r="U344" s="27">
        <v>0.91</v>
      </c>
      <c r="V344" s="26">
        <v>1637544682</v>
      </c>
      <c r="W344" s="26">
        <v>1760343924</v>
      </c>
      <c r="X344" s="26">
        <v>723903974</v>
      </c>
      <c r="Y344" s="26">
        <v>785559826</v>
      </c>
      <c r="Z344" s="26">
        <v>6467</v>
      </c>
      <c r="AA344" s="26">
        <v>5171</v>
      </c>
      <c r="AB344" s="28">
        <v>0.58650000000000002</v>
      </c>
      <c r="AC344" s="26">
        <v>100</v>
      </c>
      <c r="AD344" s="27">
        <v>0.19839999999999999</v>
      </c>
      <c r="AE344" s="27">
        <v>0.52</v>
      </c>
      <c r="AF344" s="26">
        <v>5286</v>
      </c>
      <c r="AG344" s="26">
        <v>5316</v>
      </c>
      <c r="AH344" s="26">
        <v>5103</v>
      </c>
      <c r="AI344" s="26">
        <v>344962</v>
      </c>
      <c r="AJ344" s="27">
        <v>0.9</v>
      </c>
      <c r="AK344" s="27">
        <v>0.84899999999999998</v>
      </c>
      <c r="AL344" s="27">
        <v>0.94899999999999995</v>
      </c>
      <c r="AM344" s="27">
        <v>0.93100000000000005</v>
      </c>
      <c r="AN344" s="27">
        <v>0.97199999999999998</v>
      </c>
      <c r="AO344" s="27">
        <v>0.627</v>
      </c>
      <c r="AP344" s="27">
        <v>0.83099999999999996</v>
      </c>
      <c r="AQ344" s="27">
        <v>0.83099999999999996</v>
      </c>
      <c r="AR344" s="31" t="s">
        <v>1439</v>
      </c>
    </row>
    <row r="345" spans="1:44" x14ac:dyDescent="0.25">
      <c r="A345" s="22" t="s">
        <v>705</v>
      </c>
      <c r="B345" s="19" t="s">
        <v>706</v>
      </c>
      <c r="C345" s="26">
        <v>356055</v>
      </c>
      <c r="D345" s="26">
        <v>155631</v>
      </c>
      <c r="E345" s="27">
        <v>0.46500000000000002</v>
      </c>
      <c r="F345" s="26">
        <v>14782</v>
      </c>
      <c r="G345" s="26">
        <v>44346</v>
      </c>
      <c r="H345" s="27">
        <v>0.76300000000000001</v>
      </c>
      <c r="I345" s="26">
        <v>8088</v>
      </c>
      <c r="J345" s="27">
        <v>0.93100000000000005</v>
      </c>
      <c r="K345" s="26">
        <v>312130991</v>
      </c>
      <c r="L345" s="26">
        <v>735</v>
      </c>
      <c r="M345" s="26">
        <v>424668</v>
      </c>
      <c r="N345" s="26">
        <v>187816</v>
      </c>
      <c r="O345" s="27">
        <v>0.46899999999999997</v>
      </c>
      <c r="P345" s="26">
        <v>894</v>
      </c>
      <c r="Q345" s="26">
        <v>945</v>
      </c>
      <c r="R345" s="26">
        <v>920</v>
      </c>
      <c r="S345" s="27">
        <v>1</v>
      </c>
      <c r="T345" s="27">
        <v>1.6850000000000001</v>
      </c>
      <c r="U345" s="27">
        <v>0.78700000000000003</v>
      </c>
      <c r="V345" s="26">
        <v>308440657</v>
      </c>
      <c r="W345" s="26">
        <v>315821326</v>
      </c>
      <c r="X345" s="26">
        <v>129345662</v>
      </c>
      <c r="Y345" s="26">
        <v>138045435</v>
      </c>
      <c r="Z345" s="26">
        <v>887</v>
      </c>
      <c r="AA345" s="26">
        <v>741</v>
      </c>
      <c r="AB345" s="28">
        <v>0.45040000000000002</v>
      </c>
      <c r="AC345" s="26">
        <v>0</v>
      </c>
      <c r="AD345" s="27">
        <v>0.1439</v>
      </c>
      <c r="AE345" s="27">
        <v>0.68500000000000005</v>
      </c>
      <c r="AF345" s="26">
        <v>742</v>
      </c>
      <c r="AG345" s="26">
        <v>724</v>
      </c>
      <c r="AH345" s="26">
        <v>761</v>
      </c>
      <c r="AI345" s="26">
        <v>415008</v>
      </c>
      <c r="AJ345" s="27">
        <v>0.9</v>
      </c>
      <c r="AK345" s="27">
        <v>0.85599999999999998</v>
      </c>
      <c r="AL345" s="27">
        <v>0.95</v>
      </c>
      <c r="AM345" s="27">
        <v>0.89700000000000002</v>
      </c>
      <c r="AN345" s="27">
        <v>0.89700000000000002</v>
      </c>
      <c r="AO345" s="27">
        <v>0.57299999999999995</v>
      </c>
      <c r="AP345" s="27">
        <v>0.79700000000000004</v>
      </c>
      <c r="AQ345" s="27">
        <v>0.79700000000000004</v>
      </c>
      <c r="AR345" s="31" t="s">
        <v>1439</v>
      </c>
    </row>
    <row r="346" spans="1:44" x14ac:dyDescent="0.25">
      <c r="A346" s="22" t="s">
        <v>707</v>
      </c>
      <c r="B346" s="19" t="s">
        <v>708</v>
      </c>
      <c r="C346" s="26">
        <v>395487</v>
      </c>
      <c r="D346" s="26">
        <v>165998</v>
      </c>
      <c r="E346" s="27">
        <v>0.505</v>
      </c>
      <c r="F346" s="26">
        <v>16239</v>
      </c>
      <c r="G346" s="26">
        <v>48717</v>
      </c>
      <c r="H346" s="27">
        <v>0.74299999999999999</v>
      </c>
      <c r="I346" s="26">
        <v>9110</v>
      </c>
      <c r="J346" s="27">
        <v>0.92500000000000004</v>
      </c>
      <c r="K346" s="26">
        <v>772718178</v>
      </c>
      <c r="L346" s="26">
        <v>1731</v>
      </c>
      <c r="M346" s="26">
        <v>446399</v>
      </c>
      <c r="N346" s="26">
        <v>191698</v>
      </c>
      <c r="O346" s="27">
        <v>0.47899999999999998</v>
      </c>
      <c r="P346" s="26">
        <v>2023</v>
      </c>
      <c r="Q346" s="26">
        <v>2000</v>
      </c>
      <c r="R346" s="26">
        <v>2023</v>
      </c>
      <c r="S346" s="27">
        <v>1</v>
      </c>
      <c r="T346" s="27">
        <v>1.476</v>
      </c>
      <c r="U346" s="27">
        <v>0.73499999999999999</v>
      </c>
      <c r="V346" s="26">
        <v>754857828</v>
      </c>
      <c r="W346" s="26">
        <v>790578529</v>
      </c>
      <c r="X346" s="26">
        <v>320006198</v>
      </c>
      <c r="Y346" s="26">
        <v>331830109</v>
      </c>
      <c r="Z346" s="26">
        <v>1999</v>
      </c>
      <c r="AA346" s="26">
        <v>1753</v>
      </c>
      <c r="AB346" s="28">
        <v>0.3911</v>
      </c>
      <c r="AC346" s="26">
        <v>13</v>
      </c>
      <c r="AD346" s="27">
        <v>7.2099999999999997E-2</v>
      </c>
      <c r="AE346" s="27">
        <v>0.47599999999999998</v>
      </c>
      <c r="AF346" s="26">
        <v>1757</v>
      </c>
      <c r="AG346" s="26">
        <v>1813</v>
      </c>
      <c r="AH346" s="26">
        <v>1798</v>
      </c>
      <c r="AI346" s="26">
        <v>439698</v>
      </c>
      <c r="AJ346" s="27">
        <v>0.9</v>
      </c>
      <c r="AK346" s="27">
        <v>0.82499999999999996</v>
      </c>
      <c r="AL346" s="27">
        <v>0.92500000000000004</v>
      </c>
      <c r="AM346" s="27">
        <v>0.88500000000000001</v>
      </c>
      <c r="AN346" s="27">
        <v>0.88500000000000001</v>
      </c>
      <c r="AO346" s="27">
        <v>0.60599999999999998</v>
      </c>
      <c r="AP346" s="27">
        <v>0.78500000000000003</v>
      </c>
      <c r="AQ346" s="27">
        <v>0.78500000000000003</v>
      </c>
      <c r="AR346" s="31" t="s">
        <v>1439</v>
      </c>
    </row>
    <row r="347" spans="1:44" x14ac:dyDescent="0.25">
      <c r="A347" s="22" t="s">
        <v>709</v>
      </c>
      <c r="B347" s="19" t="s">
        <v>710</v>
      </c>
      <c r="C347" s="26">
        <v>461037</v>
      </c>
      <c r="D347" s="26">
        <v>190957</v>
      </c>
      <c r="E347" s="27">
        <v>0.58499999999999996</v>
      </c>
      <c r="F347" s="26">
        <v>17466</v>
      </c>
      <c r="G347" s="26">
        <v>52398</v>
      </c>
      <c r="H347" s="27">
        <v>0.70199999999999996</v>
      </c>
      <c r="I347" s="26">
        <v>11492</v>
      </c>
      <c r="J347" s="27">
        <v>0.91300000000000003</v>
      </c>
      <c r="K347" s="26">
        <v>665338863</v>
      </c>
      <c r="L347" s="26">
        <v>1209</v>
      </c>
      <c r="M347" s="26">
        <v>550321</v>
      </c>
      <c r="N347" s="26">
        <v>231233</v>
      </c>
      <c r="O347" s="27">
        <v>0.57799999999999996</v>
      </c>
      <c r="P347" s="26">
        <v>1432</v>
      </c>
      <c r="Q347" s="26">
        <v>1428</v>
      </c>
      <c r="R347" s="26">
        <v>1432</v>
      </c>
      <c r="S347" s="27">
        <v>1</v>
      </c>
      <c r="T347" s="27">
        <v>1.5740000000000001</v>
      </c>
      <c r="U347" s="27">
        <v>0.64400000000000002</v>
      </c>
      <c r="V347" s="26">
        <v>655719481</v>
      </c>
      <c r="W347" s="26">
        <v>674958245</v>
      </c>
      <c r="X347" s="26">
        <v>254401010</v>
      </c>
      <c r="Y347" s="26">
        <v>279561477</v>
      </c>
      <c r="Z347" s="26">
        <v>1464</v>
      </c>
      <c r="AA347" s="26">
        <v>1218</v>
      </c>
      <c r="AB347" s="28">
        <v>0.37019999999999997</v>
      </c>
      <c r="AC347" s="26">
        <v>0</v>
      </c>
      <c r="AD347" s="27">
        <v>6.0499999999999998E-2</v>
      </c>
      <c r="AE347" s="27">
        <v>0.57399999999999995</v>
      </c>
      <c r="AF347" s="26">
        <v>1217</v>
      </c>
      <c r="AG347" s="26">
        <v>1244</v>
      </c>
      <c r="AH347" s="26">
        <v>1269</v>
      </c>
      <c r="AI347" s="26">
        <v>531881</v>
      </c>
      <c r="AJ347" s="27">
        <v>0.85599999999999998</v>
      </c>
      <c r="AK347" s="27">
        <v>0.81799999999999995</v>
      </c>
      <c r="AL347" s="27">
        <v>0.91800000000000004</v>
      </c>
      <c r="AM347" s="27">
        <v>0.83899999999999997</v>
      </c>
      <c r="AN347" s="27">
        <v>0.83899999999999997</v>
      </c>
      <c r="AO347" s="27">
        <v>0.61799999999999999</v>
      </c>
      <c r="AP347" s="27">
        <v>0.73899999999999999</v>
      </c>
      <c r="AQ347" s="27">
        <v>0.73899999999999999</v>
      </c>
      <c r="AR347" s="31" t="s">
        <v>1439</v>
      </c>
    </row>
    <row r="348" spans="1:44" x14ac:dyDescent="0.25">
      <c r="A348" s="22" t="s">
        <v>711</v>
      </c>
      <c r="B348" s="19" t="s">
        <v>712</v>
      </c>
      <c r="C348" s="26">
        <v>177654</v>
      </c>
      <c r="D348" s="26">
        <v>84862</v>
      </c>
      <c r="E348" s="27">
        <v>0.24299999999999999</v>
      </c>
      <c r="F348" s="26">
        <v>12267</v>
      </c>
      <c r="G348" s="26">
        <v>36801</v>
      </c>
      <c r="H348" s="27">
        <v>0.877</v>
      </c>
      <c r="I348" s="26">
        <v>3091</v>
      </c>
      <c r="J348" s="27">
        <v>0.96399999999999997</v>
      </c>
      <c r="K348" s="26">
        <v>1996232285</v>
      </c>
      <c r="L348" s="26">
        <v>9872</v>
      </c>
      <c r="M348" s="26">
        <v>202211</v>
      </c>
      <c r="N348" s="26">
        <v>101014</v>
      </c>
      <c r="O348" s="27">
        <v>0.252</v>
      </c>
      <c r="P348" s="26">
        <v>12080</v>
      </c>
      <c r="Q348" s="26">
        <v>12082</v>
      </c>
      <c r="R348" s="26">
        <v>12081</v>
      </c>
      <c r="S348" s="27">
        <v>1</v>
      </c>
      <c r="T348" s="27">
        <v>1.853</v>
      </c>
      <c r="U348" s="27">
        <v>0.91</v>
      </c>
      <c r="V348" s="26">
        <v>1904849193</v>
      </c>
      <c r="W348" s="26">
        <v>2087615378</v>
      </c>
      <c r="X348" s="26">
        <v>948568898</v>
      </c>
      <c r="Y348" s="26">
        <v>997214169</v>
      </c>
      <c r="Z348" s="26">
        <v>11751</v>
      </c>
      <c r="AA348" s="26">
        <v>10022</v>
      </c>
      <c r="AB348" s="28">
        <v>0.7984</v>
      </c>
      <c r="AC348" s="26">
        <v>1700</v>
      </c>
      <c r="AD348" s="27">
        <v>0.38340000000000002</v>
      </c>
      <c r="AE348" s="27">
        <v>0.85299999999999998</v>
      </c>
      <c r="AF348" s="26">
        <v>9656</v>
      </c>
      <c r="AG348" s="26">
        <v>10532</v>
      </c>
      <c r="AH348" s="26">
        <v>9633</v>
      </c>
      <c r="AI348" s="26">
        <v>216714</v>
      </c>
      <c r="AJ348" s="27">
        <v>0.9</v>
      </c>
      <c r="AK348" s="27">
        <v>0.91200000000000003</v>
      </c>
      <c r="AL348" s="27">
        <v>0.95</v>
      </c>
      <c r="AM348" s="27">
        <v>0.95</v>
      </c>
      <c r="AN348" s="27">
        <v>0.98</v>
      </c>
      <c r="AO348" s="27">
        <v>0.46700000000000003</v>
      </c>
      <c r="AP348" s="27">
        <v>0.89400000000000002</v>
      </c>
      <c r="AQ348" s="27">
        <v>0.89400000000000002</v>
      </c>
      <c r="AR348" s="31" t="s">
        <v>1439</v>
      </c>
    </row>
    <row r="349" spans="1:44" x14ac:dyDescent="0.25">
      <c r="A349" s="22" t="s">
        <v>713</v>
      </c>
      <c r="B349" s="19" t="s">
        <v>714</v>
      </c>
      <c r="C349" s="26">
        <v>418760</v>
      </c>
      <c r="D349" s="26">
        <v>174146</v>
      </c>
      <c r="E349" s="27">
        <v>0.53200000000000003</v>
      </c>
      <c r="F349" s="26">
        <v>16074</v>
      </c>
      <c r="G349" s="26">
        <v>48222</v>
      </c>
      <c r="H349" s="27">
        <v>0.72899999999999998</v>
      </c>
      <c r="I349" s="26">
        <v>10760</v>
      </c>
      <c r="J349" s="27">
        <v>0.92100000000000004</v>
      </c>
      <c r="K349" s="26">
        <v>408848876</v>
      </c>
      <c r="L349" s="26">
        <v>838</v>
      </c>
      <c r="M349" s="26">
        <v>487886</v>
      </c>
      <c r="N349" s="26">
        <v>213007</v>
      </c>
      <c r="O349" s="27">
        <v>0.53200000000000003</v>
      </c>
      <c r="P349" s="26">
        <v>985</v>
      </c>
      <c r="Q349" s="26">
        <v>992</v>
      </c>
      <c r="R349" s="26">
        <v>989</v>
      </c>
      <c r="S349" s="27">
        <v>1</v>
      </c>
      <c r="T349" s="27">
        <v>1.321</v>
      </c>
      <c r="U349" s="27">
        <v>0.71399999999999997</v>
      </c>
      <c r="V349" s="26">
        <v>388468413</v>
      </c>
      <c r="W349" s="26">
        <v>429229339</v>
      </c>
      <c r="X349" s="26">
        <v>168379697</v>
      </c>
      <c r="Y349" s="26">
        <v>178500171</v>
      </c>
      <c r="Z349" s="26">
        <v>1025</v>
      </c>
      <c r="AA349" s="26">
        <v>827</v>
      </c>
      <c r="AB349" s="28">
        <v>0.27850000000000003</v>
      </c>
      <c r="AC349" s="26">
        <v>0</v>
      </c>
      <c r="AD349" s="27">
        <v>4.3400000000000001E-2</v>
      </c>
      <c r="AE349" s="27">
        <v>0.32100000000000001</v>
      </c>
      <c r="AF349" s="26">
        <v>827</v>
      </c>
      <c r="AG349" s="26">
        <v>848</v>
      </c>
      <c r="AH349" s="26">
        <v>889</v>
      </c>
      <c r="AI349" s="26">
        <v>482822</v>
      </c>
      <c r="AJ349" s="27">
        <v>0.9</v>
      </c>
      <c r="AK349" s="27">
        <v>0.85</v>
      </c>
      <c r="AL349" s="27">
        <v>0.95</v>
      </c>
      <c r="AM349" s="27">
        <v>0.86299999999999999</v>
      </c>
      <c r="AN349" s="27">
        <v>0.86299999999999999</v>
      </c>
      <c r="AO349" s="27">
        <v>0.61799999999999999</v>
      </c>
      <c r="AP349" s="27">
        <v>0.76300000000000001</v>
      </c>
      <c r="AQ349" s="27">
        <v>0.76300000000000001</v>
      </c>
      <c r="AR349" s="31" t="s">
        <v>1439</v>
      </c>
    </row>
    <row r="350" spans="1:44" x14ac:dyDescent="0.25">
      <c r="A350" s="22" t="s">
        <v>715</v>
      </c>
      <c r="B350" s="19" t="s">
        <v>716</v>
      </c>
      <c r="C350" s="26">
        <v>560508</v>
      </c>
      <c r="D350" s="26">
        <v>189749</v>
      </c>
      <c r="E350" s="27">
        <v>0.64300000000000002</v>
      </c>
      <c r="F350" s="26">
        <v>15927</v>
      </c>
      <c r="G350" s="26">
        <v>47781</v>
      </c>
      <c r="H350" s="27">
        <v>0.67300000000000004</v>
      </c>
      <c r="I350" s="26">
        <v>12349</v>
      </c>
      <c r="J350" s="27">
        <v>0.90400000000000003</v>
      </c>
      <c r="K350" s="26">
        <v>338305984</v>
      </c>
      <c r="L350" s="26">
        <v>520</v>
      </c>
      <c r="M350" s="26">
        <v>650588</v>
      </c>
      <c r="N350" s="26">
        <v>223320</v>
      </c>
      <c r="O350" s="27">
        <v>0.55800000000000005</v>
      </c>
      <c r="P350" s="26">
        <v>623</v>
      </c>
      <c r="Q350" s="26">
        <v>619</v>
      </c>
      <c r="R350" s="26">
        <v>623</v>
      </c>
      <c r="S350" s="27">
        <v>1</v>
      </c>
      <c r="T350" s="27">
        <v>1.3759999999999999</v>
      </c>
      <c r="U350" s="27">
        <v>0.58099999999999996</v>
      </c>
      <c r="V350" s="26">
        <v>333580887</v>
      </c>
      <c r="W350" s="26">
        <v>343031081</v>
      </c>
      <c r="X350" s="26">
        <v>109563839</v>
      </c>
      <c r="Y350" s="26">
        <v>116126641</v>
      </c>
      <c r="Z350" s="26">
        <v>612</v>
      </c>
      <c r="AA350" s="26">
        <v>547</v>
      </c>
      <c r="AB350" s="28">
        <v>0.34749999999999998</v>
      </c>
      <c r="AC350" s="26">
        <v>2</v>
      </c>
      <c r="AD350" s="27">
        <v>0.11210000000000001</v>
      </c>
      <c r="AE350" s="27">
        <v>0.376</v>
      </c>
      <c r="AF350" s="26">
        <v>551</v>
      </c>
      <c r="AG350" s="26">
        <v>544</v>
      </c>
      <c r="AH350" s="26">
        <v>548</v>
      </c>
      <c r="AI350" s="26">
        <v>625969</v>
      </c>
      <c r="AJ350" s="27">
        <v>0.74299999999999999</v>
      </c>
      <c r="AK350" s="27">
        <v>0.82399999999999995</v>
      </c>
      <c r="AL350" s="27">
        <v>0.92400000000000004</v>
      </c>
      <c r="AM350" s="27">
        <v>0.79300000000000004</v>
      </c>
      <c r="AN350" s="27">
        <v>0.79300000000000004</v>
      </c>
      <c r="AO350" s="27">
        <v>0.59399999999999997</v>
      </c>
      <c r="AP350" s="27">
        <v>0.69299999999999995</v>
      </c>
      <c r="AQ350" s="27">
        <v>0.69299999999999995</v>
      </c>
      <c r="AR350" s="31" t="s">
        <v>1439</v>
      </c>
    </row>
    <row r="351" spans="1:44" x14ac:dyDescent="0.25">
      <c r="A351" s="22" t="s">
        <v>717</v>
      </c>
      <c r="B351" s="19" t="s">
        <v>718</v>
      </c>
      <c r="C351" s="26">
        <v>447660</v>
      </c>
      <c r="D351" s="26">
        <v>196331</v>
      </c>
      <c r="E351" s="27">
        <v>0.58599999999999997</v>
      </c>
      <c r="F351" s="26">
        <v>14472</v>
      </c>
      <c r="G351" s="26">
        <v>43416</v>
      </c>
      <c r="H351" s="27">
        <v>0.70199999999999996</v>
      </c>
      <c r="I351" s="26">
        <v>11515</v>
      </c>
      <c r="J351" s="27">
        <v>0.91300000000000003</v>
      </c>
      <c r="K351" s="26">
        <v>1644196168</v>
      </c>
      <c r="L351" s="26">
        <v>3046</v>
      </c>
      <c r="M351" s="26">
        <v>539788</v>
      </c>
      <c r="N351" s="26">
        <v>237776</v>
      </c>
      <c r="O351" s="27">
        <v>0.59399999999999997</v>
      </c>
      <c r="P351" s="26">
        <v>3665</v>
      </c>
      <c r="Q351" s="26">
        <v>3643</v>
      </c>
      <c r="R351" s="26">
        <v>3665</v>
      </c>
      <c r="S351" s="27">
        <v>1</v>
      </c>
      <c r="T351" s="27">
        <v>1.304</v>
      </c>
      <c r="U351" s="27">
        <v>0.63200000000000001</v>
      </c>
      <c r="V351" s="26">
        <v>1636971635</v>
      </c>
      <c r="W351" s="26">
        <v>1651420701</v>
      </c>
      <c r="X351" s="26">
        <v>680258318</v>
      </c>
      <c r="Y351" s="26">
        <v>724265981</v>
      </c>
      <c r="Z351" s="26">
        <v>3689</v>
      </c>
      <c r="AA351" s="26">
        <v>3016</v>
      </c>
      <c r="AB351" s="28">
        <v>0.33429999999999999</v>
      </c>
      <c r="AC351" s="26">
        <v>57</v>
      </c>
      <c r="AD351" s="27">
        <v>0.11849999999999999</v>
      </c>
      <c r="AE351" s="27">
        <v>0.30399999999999999</v>
      </c>
      <c r="AF351" s="26">
        <v>3084</v>
      </c>
      <c r="AG351" s="26">
        <v>3114</v>
      </c>
      <c r="AH351" s="26">
        <v>3181</v>
      </c>
      <c r="AI351" s="26">
        <v>519151</v>
      </c>
      <c r="AJ351" s="27">
        <v>0.82</v>
      </c>
      <c r="AK351" s="27">
        <v>0.78200000000000003</v>
      </c>
      <c r="AL351" s="27">
        <v>0.88200000000000001</v>
      </c>
      <c r="AM351" s="27">
        <v>0.84499999999999997</v>
      </c>
      <c r="AN351" s="27">
        <v>0.84499999999999997</v>
      </c>
      <c r="AO351" s="27">
        <v>0.623</v>
      </c>
      <c r="AP351" s="27">
        <v>0.745</v>
      </c>
      <c r="AQ351" s="27">
        <v>0.745</v>
      </c>
      <c r="AR351" s="31" t="s">
        <v>1439</v>
      </c>
    </row>
    <row r="352" spans="1:44" x14ac:dyDescent="0.25">
      <c r="A352" s="22" t="s">
        <v>719</v>
      </c>
      <c r="B352" s="19" t="s">
        <v>720</v>
      </c>
      <c r="C352" s="26">
        <v>449525</v>
      </c>
      <c r="D352" s="26">
        <v>227291</v>
      </c>
      <c r="E352" s="27">
        <v>0.63700000000000001</v>
      </c>
      <c r="F352" s="26">
        <v>14209</v>
      </c>
      <c r="G352" s="26">
        <v>42627</v>
      </c>
      <c r="H352" s="27">
        <v>0.67600000000000005</v>
      </c>
      <c r="I352" s="26">
        <v>12298</v>
      </c>
      <c r="J352" s="27">
        <v>0.90500000000000003</v>
      </c>
      <c r="K352" s="26">
        <v>2351701733</v>
      </c>
      <c r="L352" s="26">
        <v>4474</v>
      </c>
      <c r="M352" s="26">
        <v>525637</v>
      </c>
      <c r="N352" s="26">
        <v>267934</v>
      </c>
      <c r="O352" s="27">
        <v>0.67</v>
      </c>
      <c r="P352" s="26">
        <v>5352</v>
      </c>
      <c r="Q352" s="26">
        <v>5247</v>
      </c>
      <c r="R352" s="26">
        <v>5352</v>
      </c>
      <c r="S352" s="27">
        <v>1.103</v>
      </c>
      <c r="T352" s="27">
        <v>1.214</v>
      </c>
      <c r="U352" s="27">
        <v>0.58699999999999997</v>
      </c>
      <c r="V352" s="26">
        <v>2332608322</v>
      </c>
      <c r="W352" s="26">
        <v>2370795144</v>
      </c>
      <c r="X352" s="26">
        <v>1092406090</v>
      </c>
      <c r="Y352" s="26">
        <v>1198737142</v>
      </c>
      <c r="Z352" s="26">
        <v>5274</v>
      </c>
      <c r="AA352" s="26">
        <v>4504</v>
      </c>
      <c r="AB352" s="28">
        <v>0.25119999999999998</v>
      </c>
      <c r="AC352" s="26">
        <v>231</v>
      </c>
      <c r="AD352" s="27">
        <v>3.95E-2</v>
      </c>
      <c r="AE352" s="27">
        <v>0.214</v>
      </c>
      <c r="AF352" s="26">
        <v>4992</v>
      </c>
      <c r="AG352" s="26">
        <v>4700</v>
      </c>
      <c r="AH352" s="26">
        <v>4627</v>
      </c>
      <c r="AI352" s="26">
        <v>512382</v>
      </c>
      <c r="AJ352" s="27">
        <v>0.78400000000000003</v>
      </c>
      <c r="AK352" s="27">
        <v>0.77400000000000002</v>
      </c>
      <c r="AL352" s="27">
        <v>0.874</v>
      </c>
      <c r="AM352" s="27">
        <v>0.84899999999999998</v>
      </c>
      <c r="AN352" s="27">
        <v>0.84899999999999998</v>
      </c>
      <c r="AO352" s="27">
        <v>0.65900000000000003</v>
      </c>
      <c r="AP352" s="27">
        <v>0.749</v>
      </c>
      <c r="AQ352" s="27">
        <v>0.749</v>
      </c>
      <c r="AR352" s="31" t="s">
        <v>1439</v>
      </c>
    </row>
    <row r="353" spans="1:44" x14ac:dyDescent="0.25">
      <c r="A353" s="22" t="s">
        <v>721</v>
      </c>
      <c r="B353" s="19" t="s">
        <v>722</v>
      </c>
      <c r="C353" s="26">
        <v>449117</v>
      </c>
      <c r="D353" s="26">
        <v>208992</v>
      </c>
      <c r="E353" s="27">
        <v>0.60699999999999998</v>
      </c>
      <c r="F353" s="26">
        <v>15755</v>
      </c>
      <c r="G353" s="26">
        <v>47265</v>
      </c>
      <c r="H353" s="27">
        <v>0.69099999999999995</v>
      </c>
      <c r="I353" s="26">
        <v>13081</v>
      </c>
      <c r="J353" s="27">
        <v>0.90900000000000003</v>
      </c>
      <c r="K353" s="26">
        <v>4082835488</v>
      </c>
      <c r="L353" s="26">
        <v>7933</v>
      </c>
      <c r="M353" s="26">
        <v>514664</v>
      </c>
      <c r="N353" s="26">
        <v>247456</v>
      </c>
      <c r="O353" s="27">
        <v>0.61799999999999999</v>
      </c>
      <c r="P353" s="26">
        <v>8893</v>
      </c>
      <c r="Q353" s="26">
        <v>9155</v>
      </c>
      <c r="R353" s="26">
        <v>9024</v>
      </c>
      <c r="S353" s="27">
        <v>1.103</v>
      </c>
      <c r="T353" s="27">
        <v>1.329</v>
      </c>
      <c r="U353" s="27">
        <v>0.61399999999999999</v>
      </c>
      <c r="V353" s="26">
        <v>3947109333</v>
      </c>
      <c r="W353" s="26">
        <v>4218561643</v>
      </c>
      <c r="X353" s="26">
        <v>1853286350</v>
      </c>
      <c r="Y353" s="26">
        <v>1963069666</v>
      </c>
      <c r="Z353" s="26">
        <v>9393</v>
      </c>
      <c r="AA353" s="26">
        <v>7699</v>
      </c>
      <c r="AB353" s="28">
        <v>0.4088</v>
      </c>
      <c r="AC353" s="26">
        <v>225</v>
      </c>
      <c r="AD353" s="27">
        <v>7.5899999999999995E-2</v>
      </c>
      <c r="AE353" s="27">
        <v>0.32900000000000001</v>
      </c>
      <c r="AF353" s="26">
        <v>7853</v>
      </c>
      <c r="AG353" s="26">
        <v>8252</v>
      </c>
      <c r="AH353" s="26">
        <v>8208</v>
      </c>
      <c r="AI353" s="26">
        <v>513957</v>
      </c>
      <c r="AJ353" s="27">
        <v>0.78800000000000003</v>
      </c>
      <c r="AK353" s="27">
        <v>0.77700000000000002</v>
      </c>
      <c r="AL353" s="27">
        <v>0.877</v>
      </c>
      <c r="AM353" s="27">
        <v>0.84799999999999998</v>
      </c>
      <c r="AN353" s="27">
        <v>0.84799999999999998</v>
      </c>
      <c r="AO353" s="27">
        <v>0.67</v>
      </c>
      <c r="AP353" s="27">
        <v>0.748</v>
      </c>
      <c r="AQ353" s="27">
        <v>0.748</v>
      </c>
      <c r="AR353" s="31" t="s">
        <v>1439</v>
      </c>
    </row>
    <row r="354" spans="1:44" x14ac:dyDescent="0.25">
      <c r="A354" s="22" t="s">
        <v>723</v>
      </c>
      <c r="B354" s="19" t="s">
        <v>724</v>
      </c>
      <c r="C354" s="26">
        <v>558937</v>
      </c>
      <c r="D354" s="26">
        <v>173512</v>
      </c>
      <c r="E354" s="27">
        <v>0.61599999999999999</v>
      </c>
      <c r="F354" s="26">
        <v>18178</v>
      </c>
      <c r="G354" s="26">
        <v>54534</v>
      </c>
      <c r="H354" s="27">
        <v>0.68600000000000005</v>
      </c>
      <c r="I354" s="26">
        <v>17332</v>
      </c>
      <c r="J354" s="27">
        <v>0.90800000000000003</v>
      </c>
      <c r="K354" s="26">
        <v>2011359417</v>
      </c>
      <c r="L354" s="26">
        <v>2962</v>
      </c>
      <c r="M354" s="26">
        <v>679054</v>
      </c>
      <c r="N354" s="26">
        <v>215338</v>
      </c>
      <c r="O354" s="27">
        <v>0.53800000000000003</v>
      </c>
      <c r="P354" s="26">
        <v>4001</v>
      </c>
      <c r="Q354" s="26">
        <v>3993</v>
      </c>
      <c r="R354" s="26">
        <v>4001</v>
      </c>
      <c r="S354" s="27">
        <v>1.103</v>
      </c>
      <c r="T354" s="27">
        <v>1.3740000000000001</v>
      </c>
      <c r="U354" s="27">
        <v>0.60399999999999998</v>
      </c>
      <c r="V354" s="26">
        <v>1968063077</v>
      </c>
      <c r="W354" s="26">
        <v>2054655758</v>
      </c>
      <c r="X354" s="26">
        <v>595340156</v>
      </c>
      <c r="Y354" s="26">
        <v>637833090</v>
      </c>
      <c r="Z354" s="26">
        <v>3676</v>
      </c>
      <c r="AA354" s="26">
        <v>3243</v>
      </c>
      <c r="AB354" s="28">
        <v>0.4632</v>
      </c>
      <c r="AC354" s="26">
        <v>165</v>
      </c>
      <c r="AD354" s="27">
        <v>7.3400000000000007E-2</v>
      </c>
      <c r="AE354" s="27">
        <v>0.374</v>
      </c>
      <c r="AF354" s="26">
        <v>3776</v>
      </c>
      <c r="AG354" s="26">
        <v>3152</v>
      </c>
      <c r="AH354" s="26">
        <v>3060</v>
      </c>
      <c r="AI354" s="26">
        <v>671456</v>
      </c>
      <c r="AJ354" s="27">
        <v>0.77400000000000002</v>
      </c>
      <c r="AK354" s="27">
        <v>0.69099999999999995</v>
      </c>
      <c r="AL354" s="27">
        <v>0.79100000000000004</v>
      </c>
      <c r="AM354" s="27">
        <v>0.77100000000000002</v>
      </c>
      <c r="AN354" s="27">
        <v>0.77100000000000002</v>
      </c>
      <c r="AO354" s="27">
        <v>0.69199999999999995</v>
      </c>
      <c r="AP354" s="27">
        <v>0.67100000000000004</v>
      </c>
      <c r="AQ354" s="27">
        <v>0.69199999999999995</v>
      </c>
      <c r="AR354" s="31" t="s">
        <v>1439</v>
      </c>
    </row>
    <row r="355" spans="1:44" x14ac:dyDescent="0.25">
      <c r="A355" s="22" t="s">
        <v>725</v>
      </c>
      <c r="B355" s="19" t="s">
        <v>726</v>
      </c>
      <c r="C355" s="26">
        <v>620923</v>
      </c>
      <c r="D355" s="26">
        <v>389417</v>
      </c>
      <c r="E355" s="27">
        <v>1.002</v>
      </c>
      <c r="F355" s="26">
        <v>17202</v>
      </c>
      <c r="G355" s="26">
        <v>51606</v>
      </c>
      <c r="H355" s="27">
        <v>0.48899999999999999</v>
      </c>
      <c r="I355" s="26">
        <v>18451</v>
      </c>
      <c r="J355" s="27">
        <v>0.85</v>
      </c>
      <c r="K355" s="26">
        <v>1774566949</v>
      </c>
      <c r="L355" s="26">
        <v>2466</v>
      </c>
      <c r="M355" s="26">
        <v>719613</v>
      </c>
      <c r="N355" s="26">
        <v>455900</v>
      </c>
      <c r="O355" s="27">
        <v>1.1399999999999999</v>
      </c>
      <c r="P355" s="26">
        <v>2799</v>
      </c>
      <c r="Q355" s="26">
        <v>2820</v>
      </c>
      <c r="R355" s="26">
        <v>2810</v>
      </c>
      <c r="S355" s="27">
        <v>1.103</v>
      </c>
      <c r="T355" s="27">
        <v>1.248</v>
      </c>
      <c r="U355" s="27">
        <v>0.39200000000000002</v>
      </c>
      <c r="V355" s="26">
        <v>1756528880</v>
      </c>
      <c r="W355" s="26">
        <v>1792605019</v>
      </c>
      <c r="X355" s="26">
        <v>1166579933</v>
      </c>
      <c r="Y355" s="26">
        <v>1124249757</v>
      </c>
      <c r="Z355" s="26">
        <v>2887</v>
      </c>
      <c r="AA355" s="26">
        <v>2420</v>
      </c>
      <c r="AB355" s="28">
        <v>0.26079999999999998</v>
      </c>
      <c r="AC355" s="26">
        <v>120</v>
      </c>
      <c r="AD355" s="27">
        <v>8.2799999999999999E-2</v>
      </c>
      <c r="AE355" s="27">
        <v>0.248</v>
      </c>
      <c r="AF355" s="26">
        <v>3750</v>
      </c>
      <c r="AG355" s="26">
        <v>2730</v>
      </c>
      <c r="AH355" s="26">
        <v>2611</v>
      </c>
      <c r="AI355" s="26">
        <v>686558</v>
      </c>
      <c r="AJ355" s="27">
        <v>0.70599999999999996</v>
      </c>
      <c r="AK355" s="27">
        <v>0.68600000000000005</v>
      </c>
      <c r="AL355" s="27">
        <v>0.78600000000000003</v>
      </c>
      <c r="AM355" s="27">
        <v>0.76300000000000001</v>
      </c>
      <c r="AN355" s="27">
        <v>0.76300000000000001</v>
      </c>
      <c r="AO355" s="27">
        <v>0.67900000000000005</v>
      </c>
      <c r="AP355" s="27">
        <v>0.66300000000000003</v>
      </c>
      <c r="AQ355" s="27">
        <v>0.67900000000000005</v>
      </c>
      <c r="AR355" s="31" t="s">
        <v>1439</v>
      </c>
    </row>
    <row r="356" spans="1:44" x14ac:dyDescent="0.25">
      <c r="A356" s="22" t="s">
        <v>727</v>
      </c>
      <c r="B356" s="19" t="s">
        <v>728</v>
      </c>
      <c r="C356" s="26">
        <v>429978</v>
      </c>
      <c r="D356" s="26">
        <v>185827</v>
      </c>
      <c r="E356" s="27">
        <v>0.55800000000000005</v>
      </c>
      <c r="F356" s="26">
        <v>17899</v>
      </c>
      <c r="G356" s="26">
        <v>53697</v>
      </c>
      <c r="H356" s="27">
        <v>0.71599999999999997</v>
      </c>
      <c r="I356" s="26">
        <v>12367</v>
      </c>
      <c r="J356" s="27">
        <v>0.91700000000000004</v>
      </c>
      <c r="K356" s="26">
        <v>549156222</v>
      </c>
      <c r="L356" s="26">
        <v>1077</v>
      </c>
      <c r="M356" s="26">
        <v>509894</v>
      </c>
      <c r="N356" s="26">
        <v>223959</v>
      </c>
      <c r="O356" s="27">
        <v>0.56000000000000005</v>
      </c>
      <c r="P356" s="26">
        <v>1252</v>
      </c>
      <c r="Q356" s="26">
        <v>1266</v>
      </c>
      <c r="R356" s="26">
        <v>1259</v>
      </c>
      <c r="S356" s="27">
        <v>1.103</v>
      </c>
      <c r="T356" s="27">
        <v>1.486</v>
      </c>
      <c r="U356" s="27">
        <v>0.67200000000000004</v>
      </c>
      <c r="V356" s="26">
        <v>540199772</v>
      </c>
      <c r="W356" s="26">
        <v>558112673</v>
      </c>
      <c r="X356" s="26">
        <v>225603849</v>
      </c>
      <c r="Y356" s="26">
        <v>241204598</v>
      </c>
      <c r="Z356" s="26">
        <v>1298</v>
      </c>
      <c r="AA356" s="26">
        <v>1079</v>
      </c>
      <c r="AB356" s="28">
        <v>0.4345</v>
      </c>
      <c r="AC356" s="26">
        <v>13</v>
      </c>
      <c r="AD356" s="27">
        <v>8.7099999999999997E-2</v>
      </c>
      <c r="AE356" s="27">
        <v>0.48599999999999999</v>
      </c>
      <c r="AF356" s="26">
        <v>1079</v>
      </c>
      <c r="AG356" s="26">
        <v>1122</v>
      </c>
      <c r="AH356" s="26">
        <v>1098</v>
      </c>
      <c r="AI356" s="26">
        <v>508299</v>
      </c>
      <c r="AJ356" s="27">
        <v>0.871</v>
      </c>
      <c r="AK356" s="27">
        <v>0.82099999999999995</v>
      </c>
      <c r="AL356" s="27">
        <v>0.92100000000000004</v>
      </c>
      <c r="AM356" s="27">
        <v>0.85099999999999998</v>
      </c>
      <c r="AN356" s="27">
        <v>0.85099999999999998</v>
      </c>
      <c r="AO356" s="27">
        <v>0.66300000000000003</v>
      </c>
      <c r="AP356" s="27">
        <v>0.751</v>
      </c>
      <c r="AQ356" s="27">
        <v>0.751</v>
      </c>
      <c r="AR356" s="31" t="s">
        <v>1439</v>
      </c>
    </row>
    <row r="357" spans="1:44" x14ac:dyDescent="0.25">
      <c r="A357" s="22" t="s">
        <v>729</v>
      </c>
      <c r="B357" s="19" t="s">
        <v>730</v>
      </c>
      <c r="C357" s="26">
        <v>516700</v>
      </c>
      <c r="D357" s="26">
        <v>235801</v>
      </c>
      <c r="E357" s="27">
        <v>0.69099999999999995</v>
      </c>
      <c r="F357" s="26">
        <v>19746</v>
      </c>
      <c r="G357" s="26">
        <v>59238</v>
      </c>
      <c r="H357" s="27">
        <v>0.64800000000000002</v>
      </c>
      <c r="I357" s="26">
        <v>15293</v>
      </c>
      <c r="J357" s="27">
        <v>0.89700000000000002</v>
      </c>
      <c r="K357" s="26">
        <v>364384738</v>
      </c>
      <c r="L357" s="26">
        <v>616</v>
      </c>
      <c r="M357" s="26">
        <v>591533</v>
      </c>
      <c r="N357" s="26">
        <v>271783</v>
      </c>
      <c r="O357" s="27">
        <v>0.67900000000000005</v>
      </c>
      <c r="P357" s="26">
        <v>701</v>
      </c>
      <c r="Q357" s="26">
        <v>726</v>
      </c>
      <c r="R357" s="26">
        <v>714</v>
      </c>
      <c r="S357" s="27">
        <v>1.103</v>
      </c>
      <c r="T357" s="27">
        <v>1.6040000000000001</v>
      </c>
      <c r="U357" s="27">
        <v>0.54900000000000004</v>
      </c>
      <c r="V357" s="26">
        <v>361912381</v>
      </c>
      <c r="W357" s="26">
        <v>366857095</v>
      </c>
      <c r="X357" s="26">
        <v>155598517</v>
      </c>
      <c r="Y357" s="26">
        <v>167418833</v>
      </c>
      <c r="Z357" s="26">
        <v>710</v>
      </c>
      <c r="AA357" s="26">
        <v>629</v>
      </c>
      <c r="AB357" s="28">
        <v>0.31419999999999998</v>
      </c>
      <c r="AC357" s="26">
        <v>9</v>
      </c>
      <c r="AD357" s="27">
        <v>6.0999999999999999E-2</v>
      </c>
      <c r="AE357" s="27">
        <v>0.60399999999999998</v>
      </c>
      <c r="AF357" s="26">
        <v>629</v>
      </c>
      <c r="AG357" s="26">
        <v>620</v>
      </c>
      <c r="AH357" s="26">
        <v>643</v>
      </c>
      <c r="AI357" s="26">
        <v>570539</v>
      </c>
      <c r="AJ357" s="27">
        <v>0.80100000000000005</v>
      </c>
      <c r="AK357" s="27">
        <v>0.79200000000000004</v>
      </c>
      <c r="AL357" s="27">
        <v>0.89200000000000002</v>
      </c>
      <c r="AM357" s="27">
        <v>0.82099999999999995</v>
      </c>
      <c r="AN357" s="27">
        <v>0.82099999999999995</v>
      </c>
      <c r="AO357" s="27">
        <v>0.68700000000000006</v>
      </c>
      <c r="AP357" s="27">
        <v>0.72099999999999997</v>
      </c>
      <c r="AQ357" s="27">
        <v>0.72099999999999997</v>
      </c>
      <c r="AR357" s="31" t="s">
        <v>1439</v>
      </c>
    </row>
    <row r="358" spans="1:44" x14ac:dyDescent="0.25">
      <c r="A358" s="22" t="s">
        <v>731</v>
      </c>
      <c r="B358" s="19" t="s">
        <v>732</v>
      </c>
      <c r="C358" s="26">
        <v>428107</v>
      </c>
      <c r="D358" s="26">
        <v>239445</v>
      </c>
      <c r="E358" s="27">
        <v>0.64300000000000002</v>
      </c>
      <c r="F358" s="26">
        <v>15058</v>
      </c>
      <c r="G358" s="26">
        <v>45174</v>
      </c>
      <c r="H358" s="27">
        <v>0.67300000000000004</v>
      </c>
      <c r="I358" s="26">
        <v>13693</v>
      </c>
      <c r="J358" s="27">
        <v>0.90400000000000003</v>
      </c>
      <c r="K358" s="26">
        <v>859736010</v>
      </c>
      <c r="L358" s="26">
        <v>1742</v>
      </c>
      <c r="M358" s="26">
        <v>493533</v>
      </c>
      <c r="N358" s="26">
        <v>280682</v>
      </c>
      <c r="O358" s="27">
        <v>0.70199999999999996</v>
      </c>
      <c r="P358" s="26">
        <v>2002</v>
      </c>
      <c r="Q358" s="26">
        <v>1983</v>
      </c>
      <c r="R358" s="26">
        <v>2002</v>
      </c>
      <c r="S358" s="27">
        <v>1.103</v>
      </c>
      <c r="T358" s="27">
        <v>1.214</v>
      </c>
      <c r="U358" s="27">
        <v>0.58499999999999996</v>
      </c>
      <c r="V358" s="26">
        <v>845276084</v>
      </c>
      <c r="W358" s="26">
        <v>874195936</v>
      </c>
      <c r="X358" s="26">
        <v>439979008</v>
      </c>
      <c r="Y358" s="26">
        <v>488948727</v>
      </c>
      <c r="Z358" s="26">
        <v>2042</v>
      </c>
      <c r="AA358" s="26">
        <v>1759</v>
      </c>
      <c r="AB358" s="28">
        <v>0.26469999999999999</v>
      </c>
      <c r="AC358" s="26">
        <v>36</v>
      </c>
      <c r="AD358" s="27">
        <v>4.8599999999999997E-2</v>
      </c>
      <c r="AE358" s="27">
        <v>0.214</v>
      </c>
      <c r="AF358" s="26">
        <v>1806</v>
      </c>
      <c r="AG358" s="26">
        <v>1814</v>
      </c>
      <c r="AH358" s="26">
        <v>1821</v>
      </c>
      <c r="AI358" s="26">
        <v>480063</v>
      </c>
      <c r="AJ358" s="27">
        <v>0.79800000000000004</v>
      </c>
      <c r="AK358" s="27">
        <v>0.77900000000000003</v>
      </c>
      <c r="AL358" s="27">
        <v>0.879</v>
      </c>
      <c r="AM358" s="27">
        <v>0.86499999999999999</v>
      </c>
      <c r="AN358" s="27">
        <v>0.86499999999999999</v>
      </c>
      <c r="AO358" s="27">
        <v>0.70599999999999996</v>
      </c>
      <c r="AP358" s="27">
        <v>0.76500000000000001</v>
      </c>
      <c r="AQ358" s="27">
        <v>0.76500000000000001</v>
      </c>
      <c r="AR358" s="31" t="s">
        <v>1439</v>
      </c>
    </row>
    <row r="359" spans="1:44" x14ac:dyDescent="0.25">
      <c r="A359" s="22" t="s">
        <v>733</v>
      </c>
      <c r="B359" s="19" t="s">
        <v>734</v>
      </c>
      <c r="C359" s="26">
        <v>409385</v>
      </c>
      <c r="D359" s="26">
        <v>152850</v>
      </c>
      <c r="E359" s="27">
        <v>0.49299999999999999</v>
      </c>
      <c r="F359" s="26">
        <v>16612</v>
      </c>
      <c r="G359" s="26">
        <v>49836</v>
      </c>
      <c r="H359" s="27">
        <v>0.749</v>
      </c>
      <c r="I359" s="26">
        <v>12912</v>
      </c>
      <c r="J359" s="27">
        <v>0.92700000000000005</v>
      </c>
      <c r="K359" s="26">
        <v>607236243</v>
      </c>
      <c r="L359" s="26">
        <v>1286</v>
      </c>
      <c r="M359" s="26">
        <v>472189</v>
      </c>
      <c r="N359" s="26">
        <v>180544</v>
      </c>
      <c r="O359" s="27">
        <v>0.45100000000000001</v>
      </c>
      <c r="P359" s="26">
        <v>1619</v>
      </c>
      <c r="Q359" s="26">
        <v>1580</v>
      </c>
      <c r="R359" s="26">
        <v>1619</v>
      </c>
      <c r="S359" s="27">
        <v>1.103</v>
      </c>
      <c r="T359" s="27">
        <v>1.544</v>
      </c>
      <c r="U359" s="27">
        <v>0.753</v>
      </c>
      <c r="V359" s="26">
        <v>592615861</v>
      </c>
      <c r="W359" s="26">
        <v>621856626</v>
      </c>
      <c r="X359" s="26">
        <v>223590643</v>
      </c>
      <c r="Y359" s="26">
        <v>232180041</v>
      </c>
      <c r="Z359" s="26">
        <v>1519</v>
      </c>
      <c r="AA359" s="26">
        <v>1333</v>
      </c>
      <c r="AB359" s="28">
        <v>0.64480000000000004</v>
      </c>
      <c r="AC359" s="26">
        <v>86</v>
      </c>
      <c r="AD359" s="27">
        <v>0.1419</v>
      </c>
      <c r="AE359" s="27">
        <v>0.54400000000000004</v>
      </c>
      <c r="AF359" s="26">
        <v>1301</v>
      </c>
      <c r="AG359" s="26">
        <v>1353</v>
      </c>
      <c r="AH359" s="26">
        <v>1294</v>
      </c>
      <c r="AI359" s="26">
        <v>480569</v>
      </c>
      <c r="AJ359" s="27">
        <v>0.9</v>
      </c>
      <c r="AK359" s="27">
        <v>0.79100000000000004</v>
      </c>
      <c r="AL359" s="27">
        <v>0.89100000000000001</v>
      </c>
      <c r="AM359" s="27">
        <v>0.86399999999999999</v>
      </c>
      <c r="AN359" s="27">
        <v>0.86399999999999999</v>
      </c>
      <c r="AO359" s="27">
        <v>0.70399999999999996</v>
      </c>
      <c r="AP359" s="27">
        <v>0.76400000000000001</v>
      </c>
      <c r="AQ359" s="27">
        <v>0.76400000000000001</v>
      </c>
      <c r="AR359" s="31" t="s">
        <v>1439</v>
      </c>
    </row>
    <row r="360" spans="1:44" x14ac:dyDescent="0.25">
      <c r="A360" s="22" t="s">
        <v>735</v>
      </c>
      <c r="B360" s="19" t="s">
        <v>736</v>
      </c>
      <c r="C360" s="26">
        <v>419376</v>
      </c>
      <c r="D360" s="26">
        <v>205860</v>
      </c>
      <c r="E360" s="27">
        <v>0.58399999999999996</v>
      </c>
      <c r="F360" s="26">
        <v>22386</v>
      </c>
      <c r="G360" s="26">
        <v>67158</v>
      </c>
      <c r="H360" s="27">
        <v>0.70299999999999996</v>
      </c>
      <c r="I360" s="26">
        <v>8955</v>
      </c>
      <c r="J360" s="27">
        <v>0.91300000000000003</v>
      </c>
      <c r="K360" s="26">
        <v>354839595</v>
      </c>
      <c r="L360" s="26">
        <v>761</v>
      </c>
      <c r="M360" s="26">
        <v>466280</v>
      </c>
      <c r="N360" s="26">
        <v>238322</v>
      </c>
      <c r="O360" s="27">
        <v>0.59599999999999997</v>
      </c>
      <c r="P360" s="26">
        <v>892</v>
      </c>
      <c r="Q360" s="26">
        <v>862</v>
      </c>
      <c r="R360" s="26">
        <v>892</v>
      </c>
      <c r="S360" s="27">
        <v>1.103</v>
      </c>
      <c r="T360" s="27">
        <v>1.526</v>
      </c>
      <c r="U360" s="27">
        <v>0.65200000000000002</v>
      </c>
      <c r="V360" s="26">
        <v>340208217</v>
      </c>
      <c r="W360" s="26">
        <v>369470973</v>
      </c>
      <c r="X360" s="26">
        <v>164684291</v>
      </c>
      <c r="Y360" s="26">
        <v>181363403</v>
      </c>
      <c r="Z360" s="26">
        <v>881</v>
      </c>
      <c r="AA360" s="26">
        <v>769</v>
      </c>
      <c r="AB360" s="28">
        <v>0.51559999999999995</v>
      </c>
      <c r="AC360" s="26">
        <v>0</v>
      </c>
      <c r="AD360" s="27">
        <v>5.3600000000000002E-2</v>
      </c>
      <c r="AE360" s="27">
        <v>0.52600000000000002</v>
      </c>
      <c r="AF360" s="26">
        <v>766</v>
      </c>
      <c r="AG360" s="26">
        <v>775</v>
      </c>
      <c r="AH360" s="26">
        <v>787</v>
      </c>
      <c r="AI360" s="26">
        <v>469467</v>
      </c>
      <c r="AJ360" s="27">
        <v>0.83599999999999997</v>
      </c>
      <c r="AK360" s="27">
        <v>0.80100000000000005</v>
      </c>
      <c r="AL360" s="27">
        <v>0.90100000000000002</v>
      </c>
      <c r="AM360" s="27">
        <v>0.87</v>
      </c>
      <c r="AN360" s="27">
        <v>0.87</v>
      </c>
      <c r="AO360" s="27">
        <v>0.56299999999999994</v>
      </c>
      <c r="AP360" s="27">
        <v>0.77</v>
      </c>
      <c r="AQ360" s="27">
        <v>0.77</v>
      </c>
      <c r="AR360" s="31" t="s">
        <v>1439</v>
      </c>
    </row>
    <row r="361" spans="1:44" x14ac:dyDescent="0.25">
      <c r="A361" s="22" t="s">
        <v>737</v>
      </c>
      <c r="B361" s="19" t="s">
        <v>738</v>
      </c>
      <c r="C361" s="26">
        <v>426561</v>
      </c>
      <c r="D361" s="26">
        <v>230605</v>
      </c>
      <c r="E361" s="27">
        <v>0.628</v>
      </c>
      <c r="F361" s="26">
        <v>14359</v>
      </c>
      <c r="G361" s="26">
        <v>43077</v>
      </c>
      <c r="H361" s="27">
        <v>0.68</v>
      </c>
      <c r="I361" s="26">
        <v>12027</v>
      </c>
      <c r="J361" s="27">
        <v>0.90600000000000003</v>
      </c>
      <c r="K361" s="26">
        <v>2624350868</v>
      </c>
      <c r="L361" s="26">
        <v>5312</v>
      </c>
      <c r="M361" s="26">
        <v>494041</v>
      </c>
      <c r="N361" s="26">
        <v>275840</v>
      </c>
      <c r="O361" s="27">
        <v>0.68899999999999995</v>
      </c>
      <c r="P361" s="26">
        <v>6259</v>
      </c>
      <c r="Q361" s="26">
        <v>6310</v>
      </c>
      <c r="R361" s="26">
        <v>6285</v>
      </c>
      <c r="S361" s="27">
        <v>1.103</v>
      </c>
      <c r="T361" s="27">
        <v>1.2250000000000001</v>
      </c>
      <c r="U361" s="27">
        <v>0.59699999999999998</v>
      </c>
      <c r="V361" s="26">
        <v>2538331114</v>
      </c>
      <c r="W361" s="26">
        <v>2710370623</v>
      </c>
      <c r="X361" s="26">
        <v>1330057352</v>
      </c>
      <c r="Y361" s="26">
        <v>1465265724</v>
      </c>
      <c r="Z361" s="26">
        <v>6354</v>
      </c>
      <c r="AA361" s="26">
        <v>5289</v>
      </c>
      <c r="AB361" s="28">
        <v>0.28239999999999998</v>
      </c>
      <c r="AC361" s="26">
        <v>50</v>
      </c>
      <c r="AD361" s="27">
        <v>5.6500000000000002E-2</v>
      </c>
      <c r="AE361" s="27">
        <v>0.22500000000000001</v>
      </c>
      <c r="AF361" s="26">
        <v>5582</v>
      </c>
      <c r="AG361" s="26">
        <v>5533</v>
      </c>
      <c r="AH361" s="26">
        <v>5545</v>
      </c>
      <c r="AI361" s="26">
        <v>488795</v>
      </c>
      <c r="AJ361" s="27">
        <v>0.79400000000000004</v>
      </c>
      <c r="AK361" s="27">
        <v>0.78500000000000003</v>
      </c>
      <c r="AL361" s="27">
        <v>0.88500000000000001</v>
      </c>
      <c r="AM361" s="27">
        <v>0.86</v>
      </c>
      <c r="AN361" s="27">
        <v>0.86</v>
      </c>
      <c r="AO361" s="27">
        <v>0.65900000000000003</v>
      </c>
      <c r="AP361" s="27">
        <v>0.76</v>
      </c>
      <c r="AQ361" s="27">
        <v>0.76</v>
      </c>
      <c r="AR361" s="31" t="s">
        <v>1439</v>
      </c>
    </row>
    <row r="362" spans="1:44" x14ac:dyDescent="0.25">
      <c r="A362" s="22" t="s">
        <v>739</v>
      </c>
      <c r="B362" s="19" t="s">
        <v>740</v>
      </c>
      <c r="C362" s="26">
        <v>555194</v>
      </c>
      <c r="D362" s="26">
        <v>360845</v>
      </c>
      <c r="E362" s="27">
        <v>0.91600000000000004</v>
      </c>
      <c r="F362" s="26">
        <v>16510</v>
      </c>
      <c r="G362" s="26">
        <v>49530</v>
      </c>
      <c r="H362" s="27">
        <v>0.53300000000000003</v>
      </c>
      <c r="I362" s="26">
        <v>16869</v>
      </c>
      <c r="J362" s="27">
        <v>0.86299999999999999</v>
      </c>
      <c r="K362" s="26">
        <v>2603841680</v>
      </c>
      <c r="L362" s="26">
        <v>4144</v>
      </c>
      <c r="M362" s="26">
        <v>628340</v>
      </c>
      <c r="N362" s="26">
        <v>411872</v>
      </c>
      <c r="O362" s="27">
        <v>1.03</v>
      </c>
      <c r="P362" s="26">
        <v>4454</v>
      </c>
      <c r="Q362" s="26">
        <v>4469</v>
      </c>
      <c r="R362" s="26">
        <v>4462</v>
      </c>
      <c r="S362" s="27">
        <v>1.103</v>
      </c>
      <c r="T362" s="27">
        <v>1.1379999999999999</v>
      </c>
      <c r="U362" s="27">
        <v>0.42599999999999999</v>
      </c>
      <c r="V362" s="26">
        <v>2581611348</v>
      </c>
      <c r="W362" s="26">
        <v>2626072012</v>
      </c>
      <c r="X362" s="26">
        <v>1728410214</v>
      </c>
      <c r="Y362" s="26">
        <v>1706801579</v>
      </c>
      <c r="Z362" s="26">
        <v>4730</v>
      </c>
      <c r="AA362" s="26">
        <v>4158</v>
      </c>
      <c r="AB362" s="28">
        <v>0.1545</v>
      </c>
      <c r="AC362" s="26">
        <v>60</v>
      </c>
      <c r="AD362" s="27">
        <v>4.6199999999999998E-2</v>
      </c>
      <c r="AE362" s="27">
        <v>0.13800000000000001</v>
      </c>
      <c r="AF362" s="26">
        <v>4342</v>
      </c>
      <c r="AG362" s="26">
        <v>4528</v>
      </c>
      <c r="AH362" s="26">
        <v>4426</v>
      </c>
      <c r="AI362" s="26">
        <v>593328</v>
      </c>
      <c r="AJ362" s="27">
        <v>0.748</v>
      </c>
      <c r="AK362" s="27">
        <v>0.71899999999999997</v>
      </c>
      <c r="AL362" s="27">
        <v>0.81899999999999995</v>
      </c>
      <c r="AM362" s="27">
        <v>0.80900000000000005</v>
      </c>
      <c r="AN362" s="27">
        <v>0.80900000000000005</v>
      </c>
      <c r="AO362" s="27">
        <v>0.70199999999999996</v>
      </c>
      <c r="AP362" s="27">
        <v>0.70899999999999996</v>
      </c>
      <c r="AQ362" s="27">
        <v>0.70899999999999996</v>
      </c>
      <c r="AR362" s="31" t="s">
        <v>1439</v>
      </c>
    </row>
    <row r="363" spans="1:44" x14ac:dyDescent="0.25">
      <c r="A363" s="22" t="s">
        <v>741</v>
      </c>
      <c r="B363" s="19" t="s">
        <v>742</v>
      </c>
      <c r="C363" s="26">
        <v>590331</v>
      </c>
      <c r="D363" s="26">
        <v>267188</v>
      </c>
      <c r="E363" s="27">
        <v>0.78600000000000003</v>
      </c>
      <c r="F363" s="26">
        <v>16818</v>
      </c>
      <c r="G363" s="26">
        <v>50454</v>
      </c>
      <c r="H363" s="27">
        <v>0.6</v>
      </c>
      <c r="I363" s="26">
        <v>16137</v>
      </c>
      <c r="J363" s="27">
        <v>0.88300000000000001</v>
      </c>
      <c r="K363" s="26">
        <v>907674480</v>
      </c>
      <c r="L363" s="26">
        <v>1345</v>
      </c>
      <c r="M363" s="26">
        <v>674850</v>
      </c>
      <c r="N363" s="26">
        <v>315461</v>
      </c>
      <c r="O363" s="27">
        <v>0.78900000000000003</v>
      </c>
      <c r="P363" s="26">
        <v>1580</v>
      </c>
      <c r="Q363" s="26">
        <v>1589</v>
      </c>
      <c r="R363" s="26">
        <v>1585</v>
      </c>
      <c r="S363" s="27">
        <v>1.103</v>
      </c>
      <c r="T363" s="27">
        <v>1.2310000000000001</v>
      </c>
      <c r="U363" s="27">
        <v>0.49399999999999999</v>
      </c>
      <c r="V363" s="26">
        <v>877901825</v>
      </c>
      <c r="W363" s="26">
        <v>937447135</v>
      </c>
      <c r="X363" s="26">
        <v>394376413</v>
      </c>
      <c r="Y363" s="26">
        <v>424295258</v>
      </c>
      <c r="Z363" s="26">
        <v>1588</v>
      </c>
      <c r="AA363" s="26">
        <v>1354</v>
      </c>
      <c r="AB363" s="28">
        <v>0.20399999999999999</v>
      </c>
      <c r="AC363" s="26">
        <v>7</v>
      </c>
      <c r="AD363" s="27">
        <v>4.9099999999999998E-2</v>
      </c>
      <c r="AE363" s="27">
        <v>0.23100000000000001</v>
      </c>
      <c r="AF363" s="26">
        <v>1353</v>
      </c>
      <c r="AG363" s="26">
        <v>1373</v>
      </c>
      <c r="AH363" s="26">
        <v>1422</v>
      </c>
      <c r="AI363" s="26">
        <v>659245</v>
      </c>
      <c r="AJ363" s="27">
        <v>0.71799999999999997</v>
      </c>
      <c r="AK363" s="27">
        <v>0.78200000000000003</v>
      </c>
      <c r="AL363" s="27">
        <v>0.88200000000000001</v>
      </c>
      <c r="AM363" s="27">
        <v>0.77700000000000002</v>
      </c>
      <c r="AN363" s="27">
        <v>0.77700000000000002</v>
      </c>
      <c r="AO363" s="27">
        <v>0.65300000000000002</v>
      </c>
      <c r="AP363" s="27">
        <v>0.67700000000000005</v>
      </c>
      <c r="AQ363" s="27">
        <v>0.67700000000000005</v>
      </c>
      <c r="AR363" s="31" t="s">
        <v>1439</v>
      </c>
    </row>
    <row r="364" spans="1:44" x14ac:dyDescent="0.25">
      <c r="A364" s="22" t="s">
        <v>743</v>
      </c>
      <c r="B364" s="19" t="s">
        <v>744</v>
      </c>
      <c r="C364" s="26">
        <v>458846</v>
      </c>
      <c r="D364" s="26">
        <v>228753</v>
      </c>
      <c r="E364" s="27">
        <v>0.64500000000000002</v>
      </c>
      <c r="F364" s="26">
        <v>16586</v>
      </c>
      <c r="G364" s="26">
        <v>49758</v>
      </c>
      <c r="H364" s="27">
        <v>0.67200000000000004</v>
      </c>
      <c r="I364" s="26">
        <v>14184</v>
      </c>
      <c r="J364" s="27">
        <v>0.90400000000000003</v>
      </c>
      <c r="K364" s="26">
        <v>409544270</v>
      </c>
      <c r="L364" s="26">
        <v>760</v>
      </c>
      <c r="M364" s="26">
        <v>538874</v>
      </c>
      <c r="N364" s="26">
        <v>272998</v>
      </c>
      <c r="O364" s="27">
        <v>0.68200000000000005</v>
      </c>
      <c r="P364" s="26">
        <v>896</v>
      </c>
      <c r="Q364" s="26">
        <v>903</v>
      </c>
      <c r="R364" s="26">
        <v>900</v>
      </c>
      <c r="S364" s="27">
        <v>1.103</v>
      </c>
      <c r="T364" s="27">
        <v>1.405</v>
      </c>
      <c r="U364" s="27">
        <v>0.59099999999999997</v>
      </c>
      <c r="V364" s="26">
        <v>402914738</v>
      </c>
      <c r="W364" s="26">
        <v>416173803</v>
      </c>
      <c r="X364" s="26">
        <v>176592575</v>
      </c>
      <c r="Y364" s="26">
        <v>207479014</v>
      </c>
      <c r="Z364" s="26">
        <v>907</v>
      </c>
      <c r="AA364" s="26">
        <v>760</v>
      </c>
      <c r="AB364" s="28">
        <v>0.4793</v>
      </c>
      <c r="AC364" s="26">
        <v>20</v>
      </c>
      <c r="AD364" s="27">
        <v>4.2299999999999997E-2</v>
      </c>
      <c r="AE364" s="27">
        <v>0.40500000000000003</v>
      </c>
      <c r="AF364" s="26">
        <v>753</v>
      </c>
      <c r="AG364" s="26">
        <v>800</v>
      </c>
      <c r="AH364" s="26">
        <v>785</v>
      </c>
      <c r="AI364" s="26">
        <v>530157</v>
      </c>
      <c r="AJ364" s="27">
        <v>0.77600000000000002</v>
      </c>
      <c r="AK364" s="27">
        <v>0.80200000000000005</v>
      </c>
      <c r="AL364" s="27">
        <v>0.90200000000000002</v>
      </c>
      <c r="AM364" s="27">
        <v>0.84</v>
      </c>
      <c r="AN364" s="27">
        <v>0.84</v>
      </c>
      <c r="AO364" s="27">
        <v>0.69399999999999995</v>
      </c>
      <c r="AP364" s="27">
        <v>0.74</v>
      </c>
      <c r="AQ364" s="27">
        <v>0.74</v>
      </c>
      <c r="AR364" s="31" t="s">
        <v>1439</v>
      </c>
    </row>
    <row r="365" spans="1:44" x14ac:dyDescent="0.25">
      <c r="A365" s="22" t="s">
        <v>745</v>
      </c>
      <c r="B365" s="19" t="s">
        <v>746</v>
      </c>
      <c r="C365" s="26">
        <v>457365</v>
      </c>
      <c r="D365" s="26">
        <v>204815</v>
      </c>
      <c r="E365" s="27">
        <v>0.60499999999999998</v>
      </c>
      <c r="F365" s="26">
        <v>16580</v>
      </c>
      <c r="G365" s="26">
        <v>49740</v>
      </c>
      <c r="H365" s="27">
        <v>0.69199999999999995</v>
      </c>
      <c r="I365" s="26">
        <v>14118</v>
      </c>
      <c r="J365" s="27">
        <v>0.91</v>
      </c>
      <c r="K365" s="26">
        <v>3517188168</v>
      </c>
      <c r="L365" s="26">
        <v>6719</v>
      </c>
      <c r="M365" s="26">
        <v>523468</v>
      </c>
      <c r="N365" s="26">
        <v>241029</v>
      </c>
      <c r="O365" s="27">
        <v>0.60199999999999998</v>
      </c>
      <c r="P365" s="26">
        <v>7796</v>
      </c>
      <c r="Q365" s="26">
        <v>7819</v>
      </c>
      <c r="R365" s="26">
        <v>7808</v>
      </c>
      <c r="S365" s="27">
        <v>1.103</v>
      </c>
      <c r="T365" s="27">
        <v>1.339</v>
      </c>
      <c r="U365" s="27">
        <v>0.61699999999999999</v>
      </c>
      <c r="V365" s="26">
        <v>3417984896</v>
      </c>
      <c r="W365" s="26">
        <v>3616391440</v>
      </c>
      <c r="X365" s="26">
        <v>1521359203</v>
      </c>
      <c r="Y365" s="26">
        <v>1619478059</v>
      </c>
      <c r="Z365" s="26">
        <v>7907</v>
      </c>
      <c r="AA365" s="26">
        <v>6731</v>
      </c>
      <c r="AB365" s="28">
        <v>0.41710000000000003</v>
      </c>
      <c r="AC365" s="26">
        <v>229</v>
      </c>
      <c r="AD365" s="27">
        <v>7.9200000000000007E-2</v>
      </c>
      <c r="AE365" s="27">
        <v>0.33900000000000002</v>
      </c>
      <c r="AF365" s="26">
        <v>6703</v>
      </c>
      <c r="AG365" s="26">
        <v>7100</v>
      </c>
      <c r="AH365" s="26">
        <v>6901</v>
      </c>
      <c r="AI365" s="26">
        <v>524038</v>
      </c>
      <c r="AJ365" s="27">
        <v>0.79</v>
      </c>
      <c r="AK365" s="27">
        <v>0.76600000000000001</v>
      </c>
      <c r="AL365" s="27">
        <v>0.86599999999999999</v>
      </c>
      <c r="AM365" s="27">
        <v>0.84299999999999997</v>
      </c>
      <c r="AN365" s="27">
        <v>0.84299999999999997</v>
      </c>
      <c r="AO365" s="27">
        <v>0.69899999999999995</v>
      </c>
      <c r="AP365" s="27">
        <v>0.74299999999999999</v>
      </c>
      <c r="AQ365" s="27">
        <v>0.74299999999999999</v>
      </c>
      <c r="AR365" s="31" t="s">
        <v>1439</v>
      </c>
    </row>
    <row r="366" spans="1:44" x14ac:dyDescent="0.25">
      <c r="A366" s="22" t="s">
        <v>747</v>
      </c>
      <c r="B366" s="19" t="s">
        <v>748</v>
      </c>
      <c r="C366" s="26">
        <v>295517</v>
      </c>
      <c r="D366" s="26">
        <v>117867</v>
      </c>
      <c r="E366" s="27">
        <v>0.36699999999999999</v>
      </c>
      <c r="F366" s="26">
        <v>19363</v>
      </c>
      <c r="G366" s="26">
        <v>58089</v>
      </c>
      <c r="H366" s="27">
        <v>0.81299999999999994</v>
      </c>
      <c r="I366" s="26">
        <v>11156</v>
      </c>
      <c r="J366" s="27">
        <v>0.94499999999999995</v>
      </c>
      <c r="K366" s="26">
        <v>200220533</v>
      </c>
      <c r="L366" s="26">
        <v>572</v>
      </c>
      <c r="M366" s="26">
        <v>350035</v>
      </c>
      <c r="N366" s="26">
        <v>145067</v>
      </c>
      <c r="O366" s="27">
        <v>0.36199999999999999</v>
      </c>
      <c r="P366" s="26">
        <v>474</v>
      </c>
      <c r="Q366" s="26">
        <v>461</v>
      </c>
      <c r="R366" s="26">
        <v>474</v>
      </c>
      <c r="S366" s="27">
        <v>1.103</v>
      </c>
      <c r="T366" s="27">
        <v>1.575</v>
      </c>
      <c r="U366" s="27">
        <v>0.91</v>
      </c>
      <c r="V366" s="26">
        <v>192396411</v>
      </c>
      <c r="W366" s="26">
        <v>208044656</v>
      </c>
      <c r="X366" s="26">
        <v>78279823</v>
      </c>
      <c r="Y366" s="26">
        <v>82978530</v>
      </c>
      <c r="Z366" s="26">
        <v>704</v>
      </c>
      <c r="AA366" s="26">
        <v>403</v>
      </c>
      <c r="AB366" s="28">
        <v>0.63719999999999999</v>
      </c>
      <c r="AC366" s="26">
        <v>50</v>
      </c>
      <c r="AD366" s="27">
        <v>0.14849999999999999</v>
      </c>
      <c r="AE366" s="27">
        <v>0.57499999999999996</v>
      </c>
      <c r="AF366" s="26">
        <v>390</v>
      </c>
      <c r="AG366" s="26">
        <v>599</v>
      </c>
      <c r="AH366" s="26">
        <v>600</v>
      </c>
      <c r="AI366" s="26">
        <v>346741</v>
      </c>
      <c r="AJ366" s="27">
        <v>0.9</v>
      </c>
      <c r="AK366" s="27">
        <v>0.85</v>
      </c>
      <c r="AL366" s="27">
        <v>0.95</v>
      </c>
      <c r="AM366" s="27">
        <v>0.93</v>
      </c>
      <c r="AN366" s="27">
        <v>0.93</v>
      </c>
      <c r="AO366" s="27">
        <v>0.746</v>
      </c>
      <c r="AP366" s="27">
        <v>0.83</v>
      </c>
      <c r="AQ366" s="27">
        <v>0.83</v>
      </c>
      <c r="AR366" s="31" t="s">
        <v>1439</v>
      </c>
    </row>
    <row r="367" spans="1:44" x14ac:dyDescent="0.25">
      <c r="A367" s="22" t="s">
        <v>749</v>
      </c>
      <c r="B367" s="19" t="s">
        <v>750</v>
      </c>
      <c r="C367" s="26">
        <v>1613745</v>
      </c>
      <c r="D367" s="26">
        <v>676405</v>
      </c>
      <c r="E367" s="27">
        <v>2.0630000000000002</v>
      </c>
      <c r="F367" s="26">
        <v>18587</v>
      </c>
      <c r="G367" s="26">
        <v>55761</v>
      </c>
      <c r="H367" s="27">
        <v>0.25</v>
      </c>
      <c r="I367" s="26">
        <v>23197</v>
      </c>
      <c r="J367" s="27">
        <v>0.69099999999999995</v>
      </c>
      <c r="K367" s="26">
        <v>2176334341</v>
      </c>
      <c r="L367" s="26">
        <v>1203</v>
      </c>
      <c r="M367" s="26">
        <v>1809089</v>
      </c>
      <c r="N367" s="26">
        <v>774239</v>
      </c>
      <c r="O367" s="27">
        <v>1.9359999999999999</v>
      </c>
      <c r="P367" s="26">
        <v>1360</v>
      </c>
      <c r="Q367" s="26">
        <v>1382</v>
      </c>
      <c r="R367" s="26">
        <v>1371</v>
      </c>
      <c r="S367" s="27">
        <v>1.103</v>
      </c>
      <c r="T367" s="27">
        <v>1.292</v>
      </c>
      <c r="U367" s="27">
        <v>0.18</v>
      </c>
      <c r="V367" s="26">
        <v>2130541004</v>
      </c>
      <c r="W367" s="26">
        <v>2222127678</v>
      </c>
      <c r="X367" s="26">
        <v>582841063</v>
      </c>
      <c r="Y367" s="26">
        <v>931409823</v>
      </c>
      <c r="Z367" s="26">
        <v>1377</v>
      </c>
      <c r="AA367" s="26">
        <v>1223</v>
      </c>
      <c r="AB367" s="28">
        <v>0.1181</v>
      </c>
      <c r="AC367" s="26">
        <v>22</v>
      </c>
      <c r="AD367" s="27">
        <v>4.07E-2</v>
      </c>
      <c r="AE367" s="27">
        <v>0.29199999999999998</v>
      </c>
      <c r="AF367" s="26">
        <v>1223</v>
      </c>
      <c r="AG367" s="26">
        <v>1231</v>
      </c>
      <c r="AH367" s="26">
        <v>1280</v>
      </c>
      <c r="AI367" s="26">
        <v>1736037</v>
      </c>
      <c r="AJ367" s="27">
        <v>0.25600000000000001</v>
      </c>
      <c r="AK367" s="27">
        <v>0.629</v>
      </c>
      <c r="AL367" s="27">
        <v>0.72899999999999998</v>
      </c>
      <c r="AM367" s="27">
        <v>0.629</v>
      </c>
      <c r="AN367" s="27">
        <v>0.629</v>
      </c>
      <c r="AO367" s="27">
        <v>0.36</v>
      </c>
      <c r="AP367" s="27">
        <v>0.14799999999999999</v>
      </c>
      <c r="AQ367" s="27">
        <v>0.36</v>
      </c>
      <c r="AR367" s="31" t="s">
        <v>1439</v>
      </c>
    </row>
    <row r="368" spans="1:44" x14ac:dyDescent="0.25">
      <c r="A368" s="22" t="s">
        <v>751</v>
      </c>
      <c r="B368" s="19" t="s">
        <v>752</v>
      </c>
      <c r="C368" s="26">
        <v>219548</v>
      </c>
      <c r="D368" s="26">
        <v>98043</v>
      </c>
      <c r="E368" s="27">
        <v>0.28899999999999998</v>
      </c>
      <c r="F368" s="26">
        <v>15459</v>
      </c>
      <c r="G368" s="26">
        <v>46377</v>
      </c>
      <c r="H368" s="27">
        <v>0.85299999999999998</v>
      </c>
      <c r="I368" s="26">
        <v>3491</v>
      </c>
      <c r="J368" s="27">
        <v>0.95699999999999996</v>
      </c>
      <c r="K368" s="26">
        <v>5189152146</v>
      </c>
      <c r="L368" s="26">
        <v>19575</v>
      </c>
      <c r="M368" s="26">
        <v>265090</v>
      </c>
      <c r="N368" s="26">
        <v>119154</v>
      </c>
      <c r="O368" s="27">
        <v>0.29799999999999999</v>
      </c>
      <c r="P368" s="26">
        <v>24521</v>
      </c>
      <c r="Q368" s="26">
        <v>25195</v>
      </c>
      <c r="R368" s="26">
        <v>24858</v>
      </c>
      <c r="S368" s="27">
        <v>1.103</v>
      </c>
      <c r="T368" s="27">
        <v>1.8720000000000001</v>
      </c>
      <c r="U368" s="27">
        <v>0.91</v>
      </c>
      <c r="V368" s="26">
        <v>5155237661</v>
      </c>
      <c r="W368" s="26">
        <v>5223066632</v>
      </c>
      <c r="X368" s="26">
        <v>2220134833</v>
      </c>
      <c r="Y368" s="26">
        <v>2332443460</v>
      </c>
      <c r="Z368" s="26">
        <v>23790</v>
      </c>
      <c r="AA368" s="26">
        <v>19710</v>
      </c>
      <c r="AB368" s="28">
        <v>0.84730000000000005</v>
      </c>
      <c r="AC368" s="26">
        <v>3700</v>
      </c>
      <c r="AD368" s="27">
        <v>0.3503</v>
      </c>
      <c r="AE368" s="27">
        <v>0.872</v>
      </c>
      <c r="AF368" s="26">
        <v>20609</v>
      </c>
      <c r="AG368" s="26">
        <v>20800</v>
      </c>
      <c r="AH368" s="26">
        <v>18818</v>
      </c>
      <c r="AI368" s="26">
        <v>277556</v>
      </c>
      <c r="AJ368" s="27">
        <v>0.9</v>
      </c>
      <c r="AK368" s="27">
        <v>0.86899999999999999</v>
      </c>
      <c r="AL368" s="27">
        <v>0.95</v>
      </c>
      <c r="AM368" s="27">
        <v>0.95</v>
      </c>
      <c r="AN368" s="27">
        <v>0.98</v>
      </c>
      <c r="AO368" s="27">
        <v>0.38500000000000001</v>
      </c>
      <c r="AP368" s="27">
        <v>0.86399999999999999</v>
      </c>
      <c r="AQ368" s="27">
        <v>0</v>
      </c>
      <c r="AR368" s="31" t="s">
        <v>1439</v>
      </c>
    </row>
    <row r="369" spans="1:44" x14ac:dyDescent="0.25">
      <c r="A369" s="22" t="s">
        <v>753</v>
      </c>
      <c r="B369" s="19" t="s">
        <v>754</v>
      </c>
      <c r="C369" s="26">
        <v>612348</v>
      </c>
      <c r="D369" s="26">
        <v>243027</v>
      </c>
      <c r="E369" s="27">
        <v>0.76</v>
      </c>
      <c r="F369" s="26">
        <v>18645</v>
      </c>
      <c r="G369" s="26">
        <v>55935</v>
      </c>
      <c r="H369" s="27">
        <v>0.61299999999999999</v>
      </c>
      <c r="I369" s="26">
        <v>15302</v>
      </c>
      <c r="J369" s="27">
        <v>0.88600000000000001</v>
      </c>
      <c r="K369" s="26">
        <v>513589576</v>
      </c>
      <c r="L369" s="26">
        <v>708</v>
      </c>
      <c r="M369" s="26">
        <v>725409</v>
      </c>
      <c r="N369" s="26">
        <v>290396</v>
      </c>
      <c r="O369" s="27">
        <v>0.72599999999999998</v>
      </c>
      <c r="P369" s="26">
        <v>838</v>
      </c>
      <c r="Q369" s="26">
        <v>817</v>
      </c>
      <c r="R369" s="26">
        <v>838</v>
      </c>
      <c r="S369" s="27">
        <v>1.103</v>
      </c>
      <c r="T369" s="27">
        <v>1.599</v>
      </c>
      <c r="U369" s="27">
        <v>0.505</v>
      </c>
      <c r="V369" s="26">
        <v>509132094</v>
      </c>
      <c r="W369" s="26">
        <v>518047058</v>
      </c>
      <c r="X369" s="26">
        <v>190489657</v>
      </c>
      <c r="Y369" s="26">
        <v>205601044</v>
      </c>
      <c r="Z369" s="26">
        <v>846</v>
      </c>
      <c r="AA369" s="26">
        <v>727</v>
      </c>
      <c r="AB369" s="28">
        <v>0.33860000000000001</v>
      </c>
      <c r="AC369" s="26">
        <v>8</v>
      </c>
      <c r="AD369" s="27">
        <v>9.8699999999999996E-2</v>
      </c>
      <c r="AE369" s="27">
        <v>0.59899999999999998</v>
      </c>
      <c r="AF369" s="26">
        <v>723</v>
      </c>
      <c r="AG369" s="26">
        <v>744</v>
      </c>
      <c r="AH369" s="26">
        <v>745</v>
      </c>
      <c r="AI369" s="26">
        <v>695365</v>
      </c>
      <c r="AJ369" s="27">
        <v>0.73799999999999999</v>
      </c>
      <c r="AK369" s="27">
        <v>0.77800000000000002</v>
      </c>
      <c r="AL369" s="27">
        <v>0.878</v>
      </c>
      <c r="AM369" s="27">
        <v>0.75900000000000001</v>
      </c>
      <c r="AN369" s="27">
        <v>0.75900000000000001</v>
      </c>
      <c r="AO369" s="27">
        <v>0.625</v>
      </c>
      <c r="AP369" s="27">
        <v>0.65900000000000003</v>
      </c>
      <c r="AQ369" s="27">
        <v>0.65900000000000003</v>
      </c>
      <c r="AR369" s="31" t="s">
        <v>1439</v>
      </c>
    </row>
    <row r="370" spans="1:44" x14ac:dyDescent="0.25">
      <c r="A370" s="22" t="s">
        <v>755</v>
      </c>
      <c r="B370" s="19" t="s">
        <v>756</v>
      </c>
      <c r="C370" s="26">
        <v>667511</v>
      </c>
      <c r="D370" s="26">
        <v>239630</v>
      </c>
      <c r="E370" s="27">
        <v>0.78800000000000003</v>
      </c>
      <c r="F370" s="26">
        <v>15369</v>
      </c>
      <c r="G370" s="26">
        <v>46107</v>
      </c>
      <c r="H370" s="27">
        <v>0.59899999999999998</v>
      </c>
      <c r="I370" s="26">
        <v>16362</v>
      </c>
      <c r="J370" s="27">
        <v>0.88200000000000001</v>
      </c>
      <c r="K370" s="26">
        <v>2586478821</v>
      </c>
      <c r="L370" s="26">
        <v>3173</v>
      </c>
      <c r="M370" s="26">
        <v>815152</v>
      </c>
      <c r="N370" s="26">
        <v>301105</v>
      </c>
      <c r="O370" s="27">
        <v>0.753</v>
      </c>
      <c r="P370" s="26">
        <v>3888</v>
      </c>
      <c r="Q370" s="26">
        <v>3910</v>
      </c>
      <c r="R370" s="26">
        <v>3899</v>
      </c>
      <c r="S370" s="27">
        <v>1.141</v>
      </c>
      <c r="T370" s="27">
        <v>1.3029999999999999</v>
      </c>
      <c r="U370" s="27">
        <v>0.48899999999999999</v>
      </c>
      <c r="V370" s="26">
        <v>2511589083</v>
      </c>
      <c r="W370" s="26">
        <v>2661368560</v>
      </c>
      <c r="X370" s="26">
        <v>912136815</v>
      </c>
      <c r="Y370" s="26">
        <v>955407099</v>
      </c>
      <c r="Z370" s="26">
        <v>3987</v>
      </c>
      <c r="AA370" s="26">
        <v>3170</v>
      </c>
      <c r="AB370" s="28">
        <v>0.39329999999999998</v>
      </c>
      <c r="AC370" s="26">
        <v>19</v>
      </c>
      <c r="AD370" s="27">
        <v>6.7799999999999999E-2</v>
      </c>
      <c r="AE370" s="27">
        <v>0.30299999999999999</v>
      </c>
      <c r="AF370" s="26">
        <v>3330</v>
      </c>
      <c r="AG370" s="26">
        <v>3236</v>
      </c>
      <c r="AH370" s="26">
        <v>3362</v>
      </c>
      <c r="AI370" s="26">
        <v>791602</v>
      </c>
      <c r="AJ370" s="27">
        <v>0.66</v>
      </c>
      <c r="AK370" s="27">
        <v>0.73199999999999998</v>
      </c>
      <c r="AL370" s="27">
        <v>0.83199999999999996</v>
      </c>
      <c r="AM370" s="27">
        <v>0.73199999999999998</v>
      </c>
      <c r="AN370" s="27">
        <v>0.73199999999999998</v>
      </c>
      <c r="AO370" s="27">
        <v>0.58399999999999996</v>
      </c>
      <c r="AP370" s="27">
        <v>0.61199999999999999</v>
      </c>
      <c r="AQ370" s="27">
        <v>0.61199999999999999</v>
      </c>
      <c r="AR370" s="31" t="s">
        <v>1439</v>
      </c>
    </row>
    <row r="371" spans="1:44" x14ac:dyDescent="0.25">
      <c r="A371" s="22" t="s">
        <v>757</v>
      </c>
      <c r="B371" s="19" t="s">
        <v>758</v>
      </c>
      <c r="C371" s="26">
        <v>563328</v>
      </c>
      <c r="D371" s="26">
        <v>225562</v>
      </c>
      <c r="E371" s="27">
        <v>0.70299999999999996</v>
      </c>
      <c r="F371" s="26">
        <v>16703</v>
      </c>
      <c r="G371" s="26">
        <v>50109</v>
      </c>
      <c r="H371" s="27">
        <v>0.64200000000000002</v>
      </c>
      <c r="I371" s="26">
        <v>14744</v>
      </c>
      <c r="J371" s="27">
        <v>0.89500000000000002</v>
      </c>
      <c r="K371" s="26">
        <v>512686415</v>
      </c>
      <c r="L371" s="26">
        <v>770</v>
      </c>
      <c r="M371" s="26">
        <v>665826</v>
      </c>
      <c r="N371" s="26">
        <v>277120</v>
      </c>
      <c r="O371" s="27">
        <v>0.69299999999999995</v>
      </c>
      <c r="P371" s="26">
        <v>880</v>
      </c>
      <c r="Q371" s="26">
        <v>953</v>
      </c>
      <c r="R371" s="26">
        <v>917</v>
      </c>
      <c r="S371" s="27">
        <v>1.141</v>
      </c>
      <c r="T371" s="27">
        <v>1.5680000000000001</v>
      </c>
      <c r="U371" s="27">
        <v>0.55400000000000005</v>
      </c>
      <c r="V371" s="26">
        <v>492463816</v>
      </c>
      <c r="W371" s="26">
        <v>532909014</v>
      </c>
      <c r="X371" s="26">
        <v>190610313</v>
      </c>
      <c r="Y371" s="26">
        <v>213382458</v>
      </c>
      <c r="Z371" s="26">
        <v>946</v>
      </c>
      <c r="AA371" s="26">
        <v>733</v>
      </c>
      <c r="AB371" s="28">
        <v>0.41239999999999999</v>
      </c>
      <c r="AC371" s="26">
        <v>14</v>
      </c>
      <c r="AD371" s="27">
        <v>2.2499999999999999E-2</v>
      </c>
      <c r="AE371" s="27">
        <v>0.56799999999999995</v>
      </c>
      <c r="AF371" s="26">
        <v>736</v>
      </c>
      <c r="AG371" s="26">
        <v>768</v>
      </c>
      <c r="AH371" s="26">
        <v>810</v>
      </c>
      <c r="AI371" s="26">
        <v>657912</v>
      </c>
      <c r="AJ371" s="27">
        <v>0.748</v>
      </c>
      <c r="AK371" s="27">
        <v>0.77200000000000002</v>
      </c>
      <c r="AL371" s="27">
        <v>0.872</v>
      </c>
      <c r="AM371" s="27">
        <v>0.77700000000000002</v>
      </c>
      <c r="AN371" s="27">
        <v>0.77700000000000002</v>
      </c>
      <c r="AO371" s="27">
        <v>0.61</v>
      </c>
      <c r="AP371" s="27">
        <v>0.67700000000000005</v>
      </c>
      <c r="AQ371" s="27">
        <v>0.67700000000000005</v>
      </c>
      <c r="AR371" s="31" t="s">
        <v>1439</v>
      </c>
    </row>
    <row r="372" spans="1:44" x14ac:dyDescent="0.25">
      <c r="A372" s="22" t="s">
        <v>759</v>
      </c>
      <c r="B372" s="19" t="s">
        <v>760</v>
      </c>
      <c r="C372" s="26">
        <v>399207</v>
      </c>
      <c r="D372" s="26">
        <v>147696</v>
      </c>
      <c r="E372" s="27">
        <v>0.47799999999999998</v>
      </c>
      <c r="F372" s="26">
        <v>15372</v>
      </c>
      <c r="G372" s="26">
        <v>46116</v>
      </c>
      <c r="H372" s="27">
        <v>0.75700000000000001</v>
      </c>
      <c r="I372" s="26">
        <v>11052</v>
      </c>
      <c r="J372" s="27">
        <v>0.92900000000000005</v>
      </c>
      <c r="K372" s="26">
        <v>1030040652</v>
      </c>
      <c r="L372" s="26">
        <v>2070</v>
      </c>
      <c r="M372" s="26">
        <v>497604</v>
      </c>
      <c r="N372" s="26">
        <v>186225</v>
      </c>
      <c r="O372" s="27">
        <v>0.46500000000000002</v>
      </c>
      <c r="P372" s="26">
        <v>2654</v>
      </c>
      <c r="Q372" s="26">
        <v>2506</v>
      </c>
      <c r="R372" s="26">
        <v>2654</v>
      </c>
      <c r="S372" s="27">
        <v>1.141</v>
      </c>
      <c r="T372" s="27">
        <v>1.651</v>
      </c>
      <c r="U372" s="27">
        <v>0.80800000000000005</v>
      </c>
      <c r="V372" s="26">
        <v>1018150186</v>
      </c>
      <c r="W372" s="26">
        <v>1041931118</v>
      </c>
      <c r="X372" s="26">
        <v>364691824</v>
      </c>
      <c r="Y372" s="26">
        <v>385487402</v>
      </c>
      <c r="Z372" s="26">
        <v>2610</v>
      </c>
      <c r="AA372" s="26">
        <v>2010</v>
      </c>
      <c r="AB372" s="28">
        <v>0.70479999999999998</v>
      </c>
      <c r="AC372" s="26">
        <v>235</v>
      </c>
      <c r="AD372" s="27">
        <v>0.20680000000000001</v>
      </c>
      <c r="AE372" s="27">
        <v>0.65100000000000002</v>
      </c>
      <c r="AF372" s="26">
        <v>2157</v>
      </c>
      <c r="AG372" s="26">
        <v>2136</v>
      </c>
      <c r="AH372" s="26">
        <v>2079</v>
      </c>
      <c r="AI372" s="26">
        <v>501169</v>
      </c>
      <c r="AJ372" s="27">
        <v>0.9</v>
      </c>
      <c r="AK372" s="27">
        <v>0.79400000000000004</v>
      </c>
      <c r="AL372" s="27">
        <v>0.89400000000000002</v>
      </c>
      <c r="AM372" s="27">
        <v>0.85499999999999998</v>
      </c>
      <c r="AN372" s="27">
        <v>0.89200000000000002</v>
      </c>
      <c r="AO372" s="27">
        <v>0.628</v>
      </c>
      <c r="AP372" s="27">
        <v>0.755</v>
      </c>
      <c r="AQ372" s="27">
        <v>0.755</v>
      </c>
      <c r="AR372" s="31" t="s">
        <v>1439</v>
      </c>
    </row>
    <row r="373" spans="1:44" x14ac:dyDescent="0.25">
      <c r="A373" s="22" t="s">
        <v>761</v>
      </c>
      <c r="B373" s="19" t="s">
        <v>762</v>
      </c>
      <c r="C373" s="26">
        <v>880627</v>
      </c>
      <c r="D373" s="26">
        <v>281394</v>
      </c>
      <c r="E373" s="27">
        <v>0.98499999999999999</v>
      </c>
      <c r="F373" s="26">
        <v>17756</v>
      </c>
      <c r="G373" s="26">
        <v>53268</v>
      </c>
      <c r="H373" s="27">
        <v>0.498</v>
      </c>
      <c r="I373" s="26">
        <v>15668</v>
      </c>
      <c r="J373" s="27">
        <v>0.85299999999999998</v>
      </c>
      <c r="K373" s="26">
        <v>1191225902</v>
      </c>
      <c r="L373" s="26">
        <v>1067</v>
      </c>
      <c r="M373" s="26">
        <v>1116425</v>
      </c>
      <c r="N373" s="26">
        <v>359193</v>
      </c>
      <c r="O373" s="27">
        <v>0.89800000000000002</v>
      </c>
      <c r="P373" s="26">
        <v>1320</v>
      </c>
      <c r="Q373" s="26">
        <v>1359</v>
      </c>
      <c r="R373" s="26">
        <v>1340</v>
      </c>
      <c r="S373" s="27">
        <v>1.141</v>
      </c>
      <c r="T373" s="27">
        <v>1.782</v>
      </c>
      <c r="U373" s="27">
        <v>0.437</v>
      </c>
      <c r="V373" s="26">
        <v>1183037563</v>
      </c>
      <c r="W373" s="26">
        <v>1199414242</v>
      </c>
      <c r="X373" s="26">
        <v>248455371</v>
      </c>
      <c r="Y373" s="26">
        <v>383259746</v>
      </c>
      <c r="Z373" s="26">
        <v>1362</v>
      </c>
      <c r="AA373" s="26">
        <v>1048</v>
      </c>
      <c r="AB373" s="28">
        <v>0.55959999999999999</v>
      </c>
      <c r="AC373" s="26">
        <v>1</v>
      </c>
      <c r="AD373" s="27">
        <v>7.5800000000000006E-2</v>
      </c>
      <c r="AE373" s="27">
        <v>0.78200000000000003</v>
      </c>
      <c r="AF373" s="26">
        <v>1053</v>
      </c>
      <c r="AG373" s="26">
        <v>1074</v>
      </c>
      <c r="AH373" s="26">
        <v>1123</v>
      </c>
      <c r="AI373" s="26">
        <v>1068044</v>
      </c>
      <c r="AJ373" s="27">
        <v>0.58199999999999996</v>
      </c>
      <c r="AK373" s="27">
        <v>0.71799999999999997</v>
      </c>
      <c r="AL373" s="27">
        <v>0.81799999999999995</v>
      </c>
      <c r="AM373" s="27">
        <v>0.71799999999999997</v>
      </c>
      <c r="AN373" s="27">
        <v>0.71799999999999997</v>
      </c>
      <c r="AO373" s="27">
        <v>0.41699999999999998</v>
      </c>
      <c r="AP373" s="27">
        <v>0.47599999999999998</v>
      </c>
      <c r="AQ373" s="27">
        <v>0.47599999999999998</v>
      </c>
      <c r="AR373" s="31" t="s">
        <v>1439</v>
      </c>
    </row>
    <row r="374" spans="1:44" x14ac:dyDescent="0.25">
      <c r="A374" s="22" t="s">
        <v>763</v>
      </c>
      <c r="B374" s="19" t="s">
        <v>764</v>
      </c>
      <c r="C374" s="26">
        <v>391782</v>
      </c>
      <c r="D374" s="26">
        <v>182818</v>
      </c>
      <c r="E374" s="27">
        <v>0.53</v>
      </c>
      <c r="F374" s="26">
        <v>18721</v>
      </c>
      <c r="G374" s="26">
        <v>56163</v>
      </c>
      <c r="H374" s="27">
        <v>0.73</v>
      </c>
      <c r="I374" s="26">
        <v>11196</v>
      </c>
      <c r="J374" s="27">
        <v>0.92100000000000004</v>
      </c>
      <c r="K374" s="26">
        <v>319584478</v>
      </c>
      <c r="L374" s="26">
        <v>702</v>
      </c>
      <c r="M374" s="26">
        <v>455248</v>
      </c>
      <c r="N374" s="26">
        <v>216674</v>
      </c>
      <c r="O374" s="27">
        <v>0.54100000000000004</v>
      </c>
      <c r="P374" s="26">
        <v>857</v>
      </c>
      <c r="Q374" s="26">
        <v>826</v>
      </c>
      <c r="R374" s="26">
        <v>857</v>
      </c>
      <c r="S374" s="27">
        <v>1.141</v>
      </c>
      <c r="T374" s="27">
        <v>1.5169999999999999</v>
      </c>
      <c r="U374" s="27">
        <v>0.71699999999999997</v>
      </c>
      <c r="V374" s="26">
        <v>313205586</v>
      </c>
      <c r="W374" s="26">
        <v>325963370</v>
      </c>
      <c r="X374" s="26">
        <v>134884055</v>
      </c>
      <c r="Y374" s="26">
        <v>152105156</v>
      </c>
      <c r="Z374" s="26">
        <v>832</v>
      </c>
      <c r="AA374" s="26">
        <v>713</v>
      </c>
      <c r="AB374" s="28">
        <v>0.57899999999999996</v>
      </c>
      <c r="AC374" s="26">
        <v>5</v>
      </c>
      <c r="AD374" s="27">
        <v>8.0799999999999997E-2</v>
      </c>
      <c r="AE374" s="27">
        <v>0.51700000000000002</v>
      </c>
      <c r="AF374" s="26">
        <v>715</v>
      </c>
      <c r="AG374" s="26">
        <v>740</v>
      </c>
      <c r="AH374" s="26">
        <v>730</v>
      </c>
      <c r="AI374" s="26">
        <v>446525</v>
      </c>
      <c r="AJ374" s="27">
        <v>0.9</v>
      </c>
      <c r="AK374" s="27">
        <v>0.83199999999999996</v>
      </c>
      <c r="AL374" s="27">
        <v>0.93200000000000005</v>
      </c>
      <c r="AM374" s="27">
        <v>0.88100000000000001</v>
      </c>
      <c r="AN374" s="27">
        <v>0.88100000000000001</v>
      </c>
      <c r="AO374" s="27">
        <v>0.67400000000000004</v>
      </c>
      <c r="AP374" s="27">
        <v>0.78100000000000003</v>
      </c>
      <c r="AQ374" s="27">
        <v>0.78100000000000003</v>
      </c>
      <c r="AR374" s="31" t="s">
        <v>1439</v>
      </c>
    </row>
    <row r="375" spans="1:44" x14ac:dyDescent="0.25">
      <c r="A375" s="22" t="s">
        <v>765</v>
      </c>
      <c r="B375" s="19" t="s">
        <v>766</v>
      </c>
      <c r="C375" s="26">
        <v>1138796</v>
      </c>
      <c r="D375" s="26">
        <v>299832</v>
      </c>
      <c r="E375" s="27">
        <v>1.17</v>
      </c>
      <c r="F375" s="26">
        <v>20175</v>
      </c>
      <c r="G375" s="26">
        <v>60525</v>
      </c>
      <c r="H375" s="27">
        <v>0.40400000000000003</v>
      </c>
      <c r="I375" s="26">
        <v>23064</v>
      </c>
      <c r="J375" s="27">
        <v>0.82499999999999996</v>
      </c>
      <c r="K375" s="26">
        <v>792874237</v>
      </c>
      <c r="L375" s="26">
        <v>574</v>
      </c>
      <c r="M375" s="26">
        <v>1381314</v>
      </c>
      <c r="N375" s="26">
        <v>368783</v>
      </c>
      <c r="O375" s="27">
        <v>0.92200000000000004</v>
      </c>
      <c r="P375" s="26">
        <v>692</v>
      </c>
      <c r="Q375" s="26">
        <v>694</v>
      </c>
      <c r="R375" s="26">
        <v>693</v>
      </c>
      <c r="S375" s="27">
        <v>1.141</v>
      </c>
      <c r="T375" s="27">
        <v>1.8520000000000001</v>
      </c>
      <c r="U375" s="27">
        <v>0.35699999999999998</v>
      </c>
      <c r="V375" s="26">
        <v>781757796</v>
      </c>
      <c r="W375" s="26">
        <v>803990679</v>
      </c>
      <c r="X375" s="26">
        <v>158529504</v>
      </c>
      <c r="Y375" s="26">
        <v>211681663</v>
      </c>
      <c r="Z375" s="26">
        <v>706</v>
      </c>
      <c r="AA375" s="26">
        <v>576</v>
      </c>
      <c r="AB375" s="28">
        <v>0.53900000000000003</v>
      </c>
      <c r="AC375" s="26">
        <v>2</v>
      </c>
      <c r="AD375" s="27">
        <v>0.15809999999999999</v>
      </c>
      <c r="AE375" s="27">
        <v>0.85199999999999998</v>
      </c>
      <c r="AF375" s="26">
        <v>576</v>
      </c>
      <c r="AG375" s="26">
        <v>567</v>
      </c>
      <c r="AH375" s="26">
        <v>605</v>
      </c>
      <c r="AI375" s="26">
        <v>1328910</v>
      </c>
      <c r="AJ375" s="27">
        <v>0.48399999999999999</v>
      </c>
      <c r="AK375" s="27">
        <v>0.63700000000000001</v>
      </c>
      <c r="AL375" s="27">
        <v>0.73699999999999999</v>
      </c>
      <c r="AM375" s="27">
        <v>0.63700000000000001</v>
      </c>
      <c r="AN375" s="27">
        <v>0.63700000000000001</v>
      </c>
      <c r="AO375" s="27">
        <v>0.50700000000000001</v>
      </c>
      <c r="AP375" s="27">
        <v>0.34799999999999998</v>
      </c>
      <c r="AQ375" s="27">
        <v>0.50700000000000001</v>
      </c>
      <c r="AR375" s="31" t="s">
        <v>1439</v>
      </c>
    </row>
    <row r="376" spans="1:44" x14ac:dyDescent="0.25">
      <c r="A376" s="22" t="s">
        <v>767</v>
      </c>
      <c r="B376" s="19" t="s">
        <v>768</v>
      </c>
      <c r="C376" s="26">
        <v>379969</v>
      </c>
      <c r="D376" s="26">
        <v>148483</v>
      </c>
      <c r="E376" s="27">
        <v>0.46800000000000003</v>
      </c>
      <c r="F376" s="26">
        <v>15169</v>
      </c>
      <c r="G376" s="26">
        <v>45507</v>
      </c>
      <c r="H376" s="27">
        <v>0.76200000000000001</v>
      </c>
      <c r="I376" s="26">
        <v>10417</v>
      </c>
      <c r="J376" s="27">
        <v>0.93</v>
      </c>
      <c r="K376" s="26">
        <v>700773197</v>
      </c>
      <c r="L376" s="26">
        <v>1510</v>
      </c>
      <c r="M376" s="26">
        <v>464088</v>
      </c>
      <c r="N376" s="26">
        <v>183981</v>
      </c>
      <c r="O376" s="27">
        <v>0.46</v>
      </c>
      <c r="P376" s="26">
        <v>1865</v>
      </c>
      <c r="Q376" s="26">
        <v>1873</v>
      </c>
      <c r="R376" s="26">
        <v>1869</v>
      </c>
      <c r="S376" s="27">
        <v>1.141</v>
      </c>
      <c r="T376" s="27">
        <v>1.5509999999999999</v>
      </c>
      <c r="U376" s="27">
        <v>0.78100000000000003</v>
      </c>
      <c r="V376" s="26">
        <v>690623244</v>
      </c>
      <c r="W376" s="26">
        <v>710923151</v>
      </c>
      <c r="X376" s="26">
        <v>269224134</v>
      </c>
      <c r="Y376" s="26">
        <v>277812488</v>
      </c>
      <c r="Z376" s="26">
        <v>1871</v>
      </c>
      <c r="AA376" s="26">
        <v>1486</v>
      </c>
      <c r="AB376" s="28">
        <v>0.4622</v>
      </c>
      <c r="AC376" s="26">
        <v>45</v>
      </c>
      <c r="AD376" s="27">
        <v>7.8899999999999998E-2</v>
      </c>
      <c r="AE376" s="27">
        <v>0.55100000000000005</v>
      </c>
      <c r="AF376" s="26">
        <v>1487</v>
      </c>
      <c r="AG376" s="26">
        <v>1528</v>
      </c>
      <c r="AH376" s="26">
        <v>1559</v>
      </c>
      <c r="AI376" s="26">
        <v>456012</v>
      </c>
      <c r="AJ376" s="27">
        <v>0.9</v>
      </c>
      <c r="AK376" s="27">
        <v>0.82499999999999996</v>
      </c>
      <c r="AL376" s="27">
        <v>0.92500000000000004</v>
      </c>
      <c r="AM376" s="27">
        <v>0.877</v>
      </c>
      <c r="AN376" s="27">
        <v>0.877</v>
      </c>
      <c r="AO376" s="27">
        <v>0.63200000000000001</v>
      </c>
      <c r="AP376" s="27">
        <v>0.77700000000000002</v>
      </c>
      <c r="AQ376" s="27">
        <v>0.77700000000000002</v>
      </c>
      <c r="AR376" s="31" t="s">
        <v>1439</v>
      </c>
    </row>
    <row r="377" spans="1:44" x14ac:dyDescent="0.25">
      <c r="A377" s="22" t="s">
        <v>769</v>
      </c>
      <c r="B377" s="19" t="s">
        <v>770</v>
      </c>
      <c r="C377" s="26">
        <v>1062344</v>
      </c>
      <c r="D377" s="26">
        <v>291315</v>
      </c>
      <c r="E377" s="27">
        <v>1.1100000000000001</v>
      </c>
      <c r="F377" s="26">
        <v>20436</v>
      </c>
      <c r="G377" s="26">
        <v>61308</v>
      </c>
      <c r="H377" s="27">
        <v>0.434</v>
      </c>
      <c r="I377" s="26">
        <v>18945</v>
      </c>
      <c r="J377" s="27">
        <v>0.83399999999999996</v>
      </c>
      <c r="K377" s="26">
        <v>674857840</v>
      </c>
      <c r="L377" s="26">
        <v>529</v>
      </c>
      <c r="M377" s="26">
        <v>1275723</v>
      </c>
      <c r="N377" s="26">
        <v>359050</v>
      </c>
      <c r="O377" s="27">
        <v>0.89800000000000002</v>
      </c>
      <c r="P377" s="26">
        <v>644</v>
      </c>
      <c r="Q377" s="26">
        <v>649</v>
      </c>
      <c r="R377" s="26">
        <v>647</v>
      </c>
      <c r="S377" s="27">
        <v>1.141</v>
      </c>
      <c r="T377" s="27">
        <v>1.7150000000000001</v>
      </c>
      <c r="U377" s="27">
        <v>0.371</v>
      </c>
      <c r="V377" s="26">
        <v>657066811</v>
      </c>
      <c r="W377" s="26">
        <v>692648870</v>
      </c>
      <c r="X377" s="26">
        <v>166423376</v>
      </c>
      <c r="Y377" s="26">
        <v>189937515</v>
      </c>
      <c r="Z377" s="26">
        <v>652</v>
      </c>
      <c r="AA377" s="26">
        <v>535</v>
      </c>
      <c r="AB377" s="28">
        <v>0.4304</v>
      </c>
      <c r="AC377" s="26">
        <v>3</v>
      </c>
      <c r="AD377" s="27">
        <v>8.6699999999999999E-2</v>
      </c>
      <c r="AE377" s="27">
        <v>0.71499999999999997</v>
      </c>
      <c r="AF377" s="26">
        <v>540</v>
      </c>
      <c r="AG377" s="26">
        <v>561</v>
      </c>
      <c r="AH377" s="26">
        <v>558</v>
      </c>
      <c r="AI377" s="26">
        <v>1241306</v>
      </c>
      <c r="AJ377" s="27">
        <v>0.51100000000000001</v>
      </c>
      <c r="AK377" s="27">
        <v>0.66300000000000003</v>
      </c>
      <c r="AL377" s="27">
        <v>0.76300000000000001</v>
      </c>
      <c r="AM377" s="27">
        <v>0.64300000000000002</v>
      </c>
      <c r="AN377" s="27">
        <v>0.64300000000000002</v>
      </c>
      <c r="AO377" s="27">
        <v>0.46</v>
      </c>
      <c r="AP377" s="27">
        <v>0.39100000000000001</v>
      </c>
      <c r="AQ377" s="27">
        <v>0.46</v>
      </c>
      <c r="AR377" s="31" t="s">
        <v>1439</v>
      </c>
    </row>
    <row r="378" spans="1:44" x14ac:dyDescent="0.25">
      <c r="A378" s="22" t="s">
        <v>771</v>
      </c>
      <c r="B378" s="19" t="s">
        <v>772</v>
      </c>
      <c r="C378" s="26">
        <v>619371</v>
      </c>
      <c r="D378" s="26">
        <v>298966</v>
      </c>
      <c r="E378" s="27">
        <v>0.85499999999999998</v>
      </c>
      <c r="F378" s="26">
        <v>13147</v>
      </c>
      <c r="G378" s="26">
        <v>39441</v>
      </c>
      <c r="H378" s="27">
        <v>0.56399999999999995</v>
      </c>
      <c r="I378" s="26">
        <v>13507</v>
      </c>
      <c r="J378" s="27">
        <v>0.872</v>
      </c>
      <c r="K378" s="26">
        <v>3023407651</v>
      </c>
      <c r="L378" s="26">
        <v>4148</v>
      </c>
      <c r="M378" s="26">
        <v>728883</v>
      </c>
      <c r="N378" s="26">
        <v>361672</v>
      </c>
      <c r="O378" s="27">
        <v>0.90400000000000003</v>
      </c>
      <c r="P378" s="26">
        <v>4860</v>
      </c>
      <c r="Q378" s="26">
        <v>4853</v>
      </c>
      <c r="R378" s="26">
        <v>4860</v>
      </c>
      <c r="S378" s="27">
        <v>1.141</v>
      </c>
      <c r="T378" s="27">
        <v>1.21</v>
      </c>
      <c r="U378" s="27">
        <v>0.47299999999999998</v>
      </c>
      <c r="V378" s="26">
        <v>2938807229</v>
      </c>
      <c r="W378" s="26">
        <v>3108008074</v>
      </c>
      <c r="X378" s="26">
        <v>1258819920</v>
      </c>
      <c r="Y378" s="26">
        <v>1500216308</v>
      </c>
      <c r="Z378" s="26">
        <v>5018</v>
      </c>
      <c r="AA378" s="26">
        <v>4174</v>
      </c>
      <c r="AB378" s="28">
        <v>0.24640000000000001</v>
      </c>
      <c r="AC378" s="26">
        <v>112</v>
      </c>
      <c r="AD378" s="27">
        <v>5.6599999999999998E-2</v>
      </c>
      <c r="AE378" s="27">
        <v>0.21</v>
      </c>
      <c r="AF378" s="26">
        <v>4186</v>
      </c>
      <c r="AG378" s="26">
        <v>4367</v>
      </c>
      <c r="AH378" s="26">
        <v>4371</v>
      </c>
      <c r="AI378" s="26">
        <v>711051</v>
      </c>
      <c r="AJ378" s="27">
        <v>0.69499999999999995</v>
      </c>
      <c r="AK378" s="27">
        <v>0.70699999999999996</v>
      </c>
      <c r="AL378" s="27">
        <v>0.80700000000000005</v>
      </c>
      <c r="AM378" s="27">
        <v>0.751</v>
      </c>
      <c r="AN378" s="27">
        <v>0.751</v>
      </c>
      <c r="AO378" s="27">
        <v>0.56100000000000005</v>
      </c>
      <c r="AP378" s="27">
        <v>0.65100000000000002</v>
      </c>
      <c r="AQ378" s="27">
        <v>0.65100000000000002</v>
      </c>
      <c r="AR378" s="31" t="s">
        <v>1439</v>
      </c>
    </row>
    <row r="379" spans="1:44" x14ac:dyDescent="0.25">
      <c r="A379" s="22" t="s">
        <v>773</v>
      </c>
      <c r="B379" s="19" t="s">
        <v>774</v>
      </c>
      <c r="C379" s="26">
        <v>567093</v>
      </c>
      <c r="D379" s="26">
        <v>205921</v>
      </c>
      <c r="E379" s="27">
        <v>0.67300000000000004</v>
      </c>
      <c r="F379" s="26">
        <v>16785</v>
      </c>
      <c r="G379" s="26">
        <v>50355</v>
      </c>
      <c r="H379" s="27">
        <v>0.65700000000000003</v>
      </c>
      <c r="I379" s="26">
        <v>16352</v>
      </c>
      <c r="J379" s="27">
        <v>0.9</v>
      </c>
      <c r="K379" s="26">
        <v>2736535806</v>
      </c>
      <c r="L379" s="26">
        <v>3908</v>
      </c>
      <c r="M379" s="26">
        <v>700239</v>
      </c>
      <c r="N379" s="26">
        <v>258455</v>
      </c>
      <c r="O379" s="27">
        <v>0.64600000000000002</v>
      </c>
      <c r="P379" s="26">
        <v>4643</v>
      </c>
      <c r="Q379" s="26">
        <v>4628</v>
      </c>
      <c r="R379" s="26">
        <v>4643</v>
      </c>
      <c r="S379" s="27">
        <v>1.3140000000000001</v>
      </c>
      <c r="T379" s="27">
        <v>1.28</v>
      </c>
      <c r="U379" s="27">
        <v>0.56299999999999994</v>
      </c>
      <c r="V379" s="26">
        <v>2691477211</v>
      </c>
      <c r="W379" s="26">
        <v>2781594401</v>
      </c>
      <c r="X379" s="26">
        <v>947522375</v>
      </c>
      <c r="Y379" s="26">
        <v>1010044922</v>
      </c>
      <c r="Z379" s="26">
        <v>4905</v>
      </c>
      <c r="AA379" s="26">
        <v>3885</v>
      </c>
      <c r="AB379" s="28">
        <v>0.3246</v>
      </c>
      <c r="AC379" s="26">
        <v>250</v>
      </c>
      <c r="AD379" s="27">
        <v>5.7299999999999997E-2</v>
      </c>
      <c r="AE379" s="27">
        <v>0.28000000000000003</v>
      </c>
      <c r="AF379" s="26">
        <v>3925</v>
      </c>
      <c r="AG379" s="26">
        <v>4869</v>
      </c>
      <c r="AH379" s="26">
        <v>4094</v>
      </c>
      <c r="AI379" s="26">
        <v>679431</v>
      </c>
      <c r="AJ379" s="27">
        <v>0.71899999999999997</v>
      </c>
      <c r="AK379" s="27">
        <v>0.72299999999999998</v>
      </c>
      <c r="AL379" s="27">
        <v>0.82299999999999995</v>
      </c>
      <c r="AM379" s="27">
        <v>0.76700000000000002</v>
      </c>
      <c r="AN379" s="27">
        <v>0.76700000000000002</v>
      </c>
      <c r="AO379" s="27">
        <v>0.65100000000000002</v>
      </c>
      <c r="AP379" s="27">
        <v>0.66700000000000004</v>
      </c>
      <c r="AQ379" s="27">
        <v>0.66700000000000004</v>
      </c>
      <c r="AR379" s="31" t="s">
        <v>1439</v>
      </c>
    </row>
    <row r="380" spans="1:44" x14ac:dyDescent="0.25">
      <c r="A380" s="22" t="s">
        <v>775</v>
      </c>
      <c r="B380" s="19" t="s">
        <v>776</v>
      </c>
      <c r="C380" s="26">
        <v>675445</v>
      </c>
      <c r="D380" s="26">
        <v>209406</v>
      </c>
      <c r="E380" s="27">
        <v>0.745</v>
      </c>
      <c r="F380" s="26">
        <v>17812</v>
      </c>
      <c r="G380" s="26">
        <v>53436</v>
      </c>
      <c r="H380" s="27">
        <v>0.621</v>
      </c>
      <c r="I380" s="26">
        <v>21898</v>
      </c>
      <c r="J380" s="27">
        <v>0.88900000000000001</v>
      </c>
      <c r="K380" s="26">
        <v>873351564</v>
      </c>
      <c r="L380" s="26">
        <v>949</v>
      </c>
      <c r="M380" s="26">
        <v>920286</v>
      </c>
      <c r="N380" s="26">
        <v>285313</v>
      </c>
      <c r="O380" s="27">
        <v>0.71299999999999997</v>
      </c>
      <c r="P380" s="26">
        <v>1241</v>
      </c>
      <c r="Q380" s="26">
        <v>1269</v>
      </c>
      <c r="R380" s="26">
        <v>1255</v>
      </c>
      <c r="S380" s="27">
        <v>1.3140000000000001</v>
      </c>
      <c r="T380" s="27">
        <v>1.3160000000000001</v>
      </c>
      <c r="U380" s="27">
        <v>0.51100000000000001</v>
      </c>
      <c r="V380" s="26">
        <v>875837018</v>
      </c>
      <c r="W380" s="26">
        <v>873351564</v>
      </c>
      <c r="X380" s="26">
        <v>258641797</v>
      </c>
      <c r="Y380" s="26">
        <v>270762801</v>
      </c>
      <c r="Z380" s="26">
        <v>1293</v>
      </c>
      <c r="AA380" s="26">
        <v>951</v>
      </c>
      <c r="AB380" s="28">
        <v>0.38300000000000001</v>
      </c>
      <c r="AC380" s="26">
        <v>64</v>
      </c>
      <c r="AD380" s="27">
        <v>5.0500000000000003E-2</v>
      </c>
      <c r="AE380" s="27">
        <v>0.316</v>
      </c>
      <c r="AF380" s="26">
        <v>952</v>
      </c>
      <c r="AG380" s="26">
        <v>1005</v>
      </c>
      <c r="AH380" s="26">
        <v>1003</v>
      </c>
      <c r="AI380" s="26">
        <v>870739</v>
      </c>
      <c r="AJ380" s="27">
        <v>0.66100000000000003</v>
      </c>
      <c r="AK380" s="27">
        <v>0.65600000000000003</v>
      </c>
      <c r="AL380" s="27">
        <v>0.75600000000000001</v>
      </c>
      <c r="AM380" s="27">
        <v>0.67300000000000004</v>
      </c>
      <c r="AN380" s="27">
        <v>0.67300000000000004</v>
      </c>
      <c r="AO380" s="27">
        <v>0.65600000000000003</v>
      </c>
      <c r="AP380" s="27">
        <v>0.57299999999999995</v>
      </c>
      <c r="AQ380" s="27">
        <v>0.65600000000000003</v>
      </c>
      <c r="AR380" s="31" t="s">
        <v>1439</v>
      </c>
    </row>
    <row r="381" spans="1:44" x14ac:dyDescent="0.25">
      <c r="A381" s="22" t="s">
        <v>777</v>
      </c>
      <c r="B381" s="19" t="s">
        <v>778</v>
      </c>
      <c r="C381" s="26">
        <v>576060</v>
      </c>
      <c r="D381" s="26">
        <v>234815</v>
      </c>
      <c r="E381" s="27">
        <v>0.72599999999999998</v>
      </c>
      <c r="F381" s="26">
        <v>16940</v>
      </c>
      <c r="G381" s="26">
        <v>50820</v>
      </c>
      <c r="H381" s="27">
        <v>0.63</v>
      </c>
      <c r="I381" s="26">
        <v>17078</v>
      </c>
      <c r="J381" s="27">
        <v>0.89200000000000002</v>
      </c>
      <c r="K381" s="26">
        <v>2087802744</v>
      </c>
      <c r="L381" s="26">
        <v>2993</v>
      </c>
      <c r="M381" s="26">
        <v>697561</v>
      </c>
      <c r="N381" s="26">
        <v>288948</v>
      </c>
      <c r="O381" s="27">
        <v>0.72199999999999998</v>
      </c>
      <c r="P381" s="26">
        <v>3526</v>
      </c>
      <c r="Q381" s="26">
        <v>3460</v>
      </c>
      <c r="R381" s="26">
        <v>3526</v>
      </c>
      <c r="S381" s="27">
        <v>1.3140000000000001</v>
      </c>
      <c r="T381" s="27">
        <v>1.1819999999999999</v>
      </c>
      <c r="U381" s="27">
        <v>0.53200000000000003</v>
      </c>
      <c r="V381" s="26">
        <v>2053976191</v>
      </c>
      <c r="W381" s="26">
        <v>2121629298</v>
      </c>
      <c r="X381" s="26">
        <v>785556652</v>
      </c>
      <c r="Y381" s="26">
        <v>864824343</v>
      </c>
      <c r="Z381" s="26">
        <v>3683</v>
      </c>
      <c r="AA381" s="26">
        <v>3021</v>
      </c>
      <c r="AB381" s="28">
        <v>0.20050000000000001</v>
      </c>
      <c r="AC381" s="26">
        <v>70</v>
      </c>
      <c r="AD381" s="27">
        <v>6.1800000000000001E-2</v>
      </c>
      <c r="AE381" s="27">
        <v>0.182</v>
      </c>
      <c r="AF381" s="26">
        <v>3272</v>
      </c>
      <c r="AG381" s="26">
        <v>3080</v>
      </c>
      <c r="AH381" s="26">
        <v>3166</v>
      </c>
      <c r="AI381" s="26">
        <v>670129</v>
      </c>
      <c r="AJ381" s="27">
        <v>0.71399999999999997</v>
      </c>
      <c r="AK381" s="27">
        <v>0.68799999999999994</v>
      </c>
      <c r="AL381" s="27">
        <v>0.78800000000000003</v>
      </c>
      <c r="AM381" s="27">
        <v>0.77200000000000002</v>
      </c>
      <c r="AN381" s="27">
        <v>0.77200000000000002</v>
      </c>
      <c r="AO381" s="27">
        <v>0.67100000000000004</v>
      </c>
      <c r="AP381" s="27">
        <v>0.67200000000000004</v>
      </c>
      <c r="AQ381" s="27">
        <v>0.67200000000000004</v>
      </c>
      <c r="AR381" s="31" t="s">
        <v>1439</v>
      </c>
    </row>
    <row r="382" spans="1:44" x14ac:dyDescent="0.25">
      <c r="A382" s="22" t="s">
        <v>779</v>
      </c>
      <c r="B382" s="19" t="s">
        <v>780</v>
      </c>
      <c r="C382" s="26">
        <v>499084</v>
      </c>
      <c r="D382" s="26">
        <v>182210</v>
      </c>
      <c r="E382" s="27">
        <v>0.59399999999999997</v>
      </c>
      <c r="F382" s="26">
        <v>16757</v>
      </c>
      <c r="G382" s="26">
        <v>50271</v>
      </c>
      <c r="H382" s="27">
        <v>0.69799999999999995</v>
      </c>
      <c r="I382" s="26">
        <v>13343</v>
      </c>
      <c r="J382" s="27">
        <v>0.91100000000000003</v>
      </c>
      <c r="K382" s="26">
        <v>2876918667</v>
      </c>
      <c r="L382" s="26">
        <v>4666</v>
      </c>
      <c r="M382" s="26">
        <v>616570</v>
      </c>
      <c r="N382" s="26">
        <v>227275</v>
      </c>
      <c r="O382" s="27">
        <v>0.56799999999999995</v>
      </c>
      <c r="P382" s="26">
        <v>5755</v>
      </c>
      <c r="Q382" s="26">
        <v>5718</v>
      </c>
      <c r="R382" s="26">
        <v>5755</v>
      </c>
      <c r="S382" s="27">
        <v>1.3140000000000001</v>
      </c>
      <c r="T382" s="27">
        <v>1.405</v>
      </c>
      <c r="U382" s="27">
        <v>0.623</v>
      </c>
      <c r="V382" s="26">
        <v>2849168275</v>
      </c>
      <c r="W382" s="26">
        <v>2904669059</v>
      </c>
      <c r="X382" s="26">
        <v>1014578419</v>
      </c>
      <c r="Y382" s="26">
        <v>1060466179</v>
      </c>
      <c r="Z382" s="26">
        <v>5820</v>
      </c>
      <c r="AA382" s="26">
        <v>4634</v>
      </c>
      <c r="AB382" s="28">
        <v>0.52700000000000002</v>
      </c>
      <c r="AC382" s="26">
        <v>175</v>
      </c>
      <c r="AD382" s="27">
        <v>6.6699999999999995E-2</v>
      </c>
      <c r="AE382" s="27">
        <v>0.40500000000000003</v>
      </c>
      <c r="AF382" s="26">
        <v>5703</v>
      </c>
      <c r="AG382" s="26">
        <v>5567</v>
      </c>
      <c r="AH382" s="26">
        <v>4867</v>
      </c>
      <c r="AI382" s="26">
        <v>596808</v>
      </c>
      <c r="AJ382" s="27">
        <v>0.80800000000000005</v>
      </c>
      <c r="AK382" s="27">
        <v>0.77100000000000002</v>
      </c>
      <c r="AL382" s="27">
        <v>0.871</v>
      </c>
      <c r="AM382" s="27">
        <v>0.80700000000000005</v>
      </c>
      <c r="AN382" s="27">
        <v>0.80700000000000005</v>
      </c>
      <c r="AO382" s="27">
        <v>0.623</v>
      </c>
      <c r="AP382" s="27">
        <v>0.70699999999999996</v>
      </c>
      <c r="AQ382" s="27">
        <v>0.70699999999999996</v>
      </c>
      <c r="AR382" s="31" t="s">
        <v>1439</v>
      </c>
    </row>
    <row r="383" spans="1:44" x14ac:dyDescent="0.25">
      <c r="A383" s="22" t="s">
        <v>781</v>
      </c>
      <c r="B383" s="19" t="s">
        <v>782</v>
      </c>
      <c r="C383" s="26">
        <v>718135</v>
      </c>
      <c r="D383" s="26">
        <v>258590</v>
      </c>
      <c r="E383" s="27">
        <v>0.84899999999999998</v>
      </c>
      <c r="F383" s="26">
        <v>18364</v>
      </c>
      <c r="G383" s="26">
        <v>55092</v>
      </c>
      <c r="H383" s="27">
        <v>0.56799999999999995</v>
      </c>
      <c r="I383" s="26">
        <v>19368</v>
      </c>
      <c r="J383" s="27">
        <v>0.873</v>
      </c>
      <c r="K383" s="26">
        <v>2527547473</v>
      </c>
      <c r="L383" s="26">
        <v>2866</v>
      </c>
      <c r="M383" s="26">
        <v>881907</v>
      </c>
      <c r="N383" s="26">
        <v>319042</v>
      </c>
      <c r="O383" s="27">
        <v>0.79800000000000004</v>
      </c>
      <c r="P383" s="26">
        <v>3344</v>
      </c>
      <c r="Q383" s="26">
        <v>3460</v>
      </c>
      <c r="R383" s="26">
        <v>3402</v>
      </c>
      <c r="S383" s="27">
        <v>1.3140000000000001</v>
      </c>
      <c r="T383" s="27">
        <v>1.22</v>
      </c>
      <c r="U383" s="27">
        <v>0.47099999999999997</v>
      </c>
      <c r="V383" s="26">
        <v>2515769348</v>
      </c>
      <c r="W383" s="26">
        <v>2539325599</v>
      </c>
      <c r="X383" s="26">
        <v>769009776</v>
      </c>
      <c r="Y383" s="26">
        <v>914375777</v>
      </c>
      <c r="Z383" s="26">
        <v>3536</v>
      </c>
      <c r="AA383" s="26">
        <v>2823</v>
      </c>
      <c r="AB383" s="28">
        <v>0.24940000000000001</v>
      </c>
      <c r="AC383" s="26">
        <v>114</v>
      </c>
      <c r="AD383" s="27">
        <v>5.8299999999999998E-2</v>
      </c>
      <c r="AE383" s="27">
        <v>0.22</v>
      </c>
      <c r="AF383" s="26">
        <v>3409</v>
      </c>
      <c r="AG383" s="26">
        <v>2980</v>
      </c>
      <c r="AH383" s="26">
        <v>3019</v>
      </c>
      <c r="AI383" s="26">
        <v>841114</v>
      </c>
      <c r="AJ383" s="27">
        <v>0.63800000000000001</v>
      </c>
      <c r="AK383" s="27">
        <v>0.61299999999999999</v>
      </c>
      <c r="AL383" s="27">
        <v>0.71299999999999997</v>
      </c>
      <c r="AM383" s="27">
        <v>0.68700000000000006</v>
      </c>
      <c r="AN383" s="27">
        <v>0.68700000000000006</v>
      </c>
      <c r="AO383" s="27">
        <v>0.628</v>
      </c>
      <c r="AP383" s="27">
        <v>0.58699999999999997</v>
      </c>
      <c r="AQ383" s="27">
        <v>0.628</v>
      </c>
      <c r="AR383" s="31" t="s">
        <v>1439</v>
      </c>
    </row>
    <row r="384" spans="1:44" x14ac:dyDescent="0.25">
      <c r="A384" s="22" t="s">
        <v>783</v>
      </c>
      <c r="B384" s="19" t="s">
        <v>784</v>
      </c>
      <c r="C384" s="26">
        <v>426232</v>
      </c>
      <c r="D384" s="26">
        <v>169125</v>
      </c>
      <c r="E384" s="27">
        <v>0.52900000000000003</v>
      </c>
      <c r="F384" s="26">
        <v>22254</v>
      </c>
      <c r="G384" s="26">
        <v>66762</v>
      </c>
      <c r="H384" s="27">
        <v>0.73099999999999998</v>
      </c>
      <c r="I384" s="26">
        <v>12085</v>
      </c>
      <c r="J384" s="27">
        <v>0.92100000000000004</v>
      </c>
      <c r="K384" s="26">
        <v>537053068</v>
      </c>
      <c r="L384" s="26">
        <v>933</v>
      </c>
      <c r="M384" s="26">
        <v>575619</v>
      </c>
      <c r="N384" s="26">
        <v>228400</v>
      </c>
      <c r="O384" s="27">
        <v>0.57099999999999995</v>
      </c>
      <c r="P384" s="26">
        <v>1210</v>
      </c>
      <c r="Q384" s="26">
        <v>1211</v>
      </c>
      <c r="R384" s="26">
        <v>1211</v>
      </c>
      <c r="S384" s="27">
        <v>1.3140000000000001</v>
      </c>
      <c r="T384" s="27">
        <v>1.4139999999999999</v>
      </c>
      <c r="U384" s="27">
        <v>0.70799999999999996</v>
      </c>
      <c r="V384" s="26">
        <v>552230446</v>
      </c>
      <c r="W384" s="26">
        <v>537053068</v>
      </c>
      <c r="X384" s="26">
        <v>195898097</v>
      </c>
      <c r="Y384" s="26">
        <v>213097857</v>
      </c>
      <c r="Z384" s="26">
        <v>1260</v>
      </c>
      <c r="AA384" s="26">
        <v>963</v>
      </c>
      <c r="AB384" s="28">
        <v>0.5242</v>
      </c>
      <c r="AC384" s="26">
        <v>69</v>
      </c>
      <c r="AD384" s="27">
        <v>5.6500000000000002E-2</v>
      </c>
      <c r="AE384" s="27">
        <v>0.41399999999999998</v>
      </c>
      <c r="AF384" s="26">
        <v>970</v>
      </c>
      <c r="AG384" s="26">
        <v>963</v>
      </c>
      <c r="AH384" s="26">
        <v>995</v>
      </c>
      <c r="AI384" s="26">
        <v>539751</v>
      </c>
      <c r="AJ384" s="27">
        <v>0.9</v>
      </c>
      <c r="AK384" s="27">
        <v>0.74099999999999999</v>
      </c>
      <c r="AL384" s="27">
        <v>0.84099999999999997</v>
      </c>
      <c r="AM384" s="27">
        <v>0.83499999999999996</v>
      </c>
      <c r="AN384" s="27">
        <v>0.83499999999999996</v>
      </c>
      <c r="AO384" s="27">
        <v>0.627</v>
      </c>
      <c r="AP384" s="27">
        <v>0.73499999999999999</v>
      </c>
      <c r="AQ384" s="27">
        <v>0.73499999999999999</v>
      </c>
      <c r="AR384" s="31" t="s">
        <v>1439</v>
      </c>
    </row>
    <row r="385" spans="1:44" x14ac:dyDescent="0.25">
      <c r="A385" s="22" t="s">
        <v>785</v>
      </c>
      <c r="B385" s="19" t="s">
        <v>786</v>
      </c>
      <c r="C385" s="26">
        <v>400126</v>
      </c>
      <c r="D385" s="26">
        <v>128373</v>
      </c>
      <c r="E385" s="27">
        <v>0.44700000000000001</v>
      </c>
      <c r="F385" s="26">
        <v>18866</v>
      </c>
      <c r="G385" s="26">
        <v>56598</v>
      </c>
      <c r="H385" s="27">
        <v>0.77300000000000002</v>
      </c>
      <c r="I385" s="26">
        <v>10056</v>
      </c>
      <c r="J385" s="27">
        <v>0.93300000000000005</v>
      </c>
      <c r="K385" s="26">
        <v>3655190161</v>
      </c>
      <c r="L385" s="26">
        <v>7381</v>
      </c>
      <c r="M385" s="26">
        <v>495216</v>
      </c>
      <c r="N385" s="26">
        <v>160896</v>
      </c>
      <c r="O385" s="27">
        <v>0.40200000000000002</v>
      </c>
      <c r="P385" s="26">
        <v>9008</v>
      </c>
      <c r="Q385" s="26">
        <v>9238</v>
      </c>
      <c r="R385" s="26">
        <v>9123</v>
      </c>
      <c r="S385" s="27">
        <v>1.3140000000000001</v>
      </c>
      <c r="T385" s="27">
        <v>1.7450000000000001</v>
      </c>
      <c r="U385" s="27">
        <v>0.85099999999999998</v>
      </c>
      <c r="V385" s="26">
        <v>3608814317</v>
      </c>
      <c r="W385" s="26">
        <v>3701566006</v>
      </c>
      <c r="X385" s="26">
        <v>1118282029</v>
      </c>
      <c r="Y385" s="26">
        <v>1187579448</v>
      </c>
      <c r="Z385" s="26">
        <v>9251</v>
      </c>
      <c r="AA385" s="26">
        <v>7394</v>
      </c>
      <c r="AB385" s="28">
        <v>0.77800000000000002</v>
      </c>
      <c r="AC385" s="26">
        <v>1277</v>
      </c>
      <c r="AD385" s="27">
        <v>0.23630000000000001</v>
      </c>
      <c r="AE385" s="27">
        <v>0.745</v>
      </c>
      <c r="AF385" s="26">
        <v>7933</v>
      </c>
      <c r="AG385" s="26">
        <v>7822</v>
      </c>
      <c r="AH385" s="26">
        <v>7600</v>
      </c>
      <c r="AI385" s="26">
        <v>487048</v>
      </c>
      <c r="AJ385" s="27">
        <v>0.9</v>
      </c>
      <c r="AK385" s="27">
        <v>0.78400000000000003</v>
      </c>
      <c r="AL385" s="27">
        <v>0.88400000000000001</v>
      </c>
      <c r="AM385" s="27">
        <v>0.86099999999999999</v>
      </c>
      <c r="AN385" s="27">
        <v>0.89900000000000002</v>
      </c>
      <c r="AO385" s="27">
        <v>0.60199999999999998</v>
      </c>
      <c r="AP385" s="27">
        <v>0.76100000000000001</v>
      </c>
      <c r="AQ385" s="27">
        <v>0.76100000000000001</v>
      </c>
      <c r="AR385" s="31" t="s">
        <v>1439</v>
      </c>
    </row>
    <row r="386" spans="1:44" x14ac:dyDescent="0.25">
      <c r="A386" s="22" t="s">
        <v>787</v>
      </c>
      <c r="B386" s="19" t="s">
        <v>788</v>
      </c>
      <c r="C386" s="26">
        <v>508196</v>
      </c>
      <c r="D386" s="26">
        <v>186155</v>
      </c>
      <c r="E386" s="27">
        <v>0.60599999999999998</v>
      </c>
      <c r="F386" s="26">
        <v>17496</v>
      </c>
      <c r="G386" s="26">
        <v>52488</v>
      </c>
      <c r="H386" s="27">
        <v>0.69099999999999995</v>
      </c>
      <c r="I386" s="26">
        <v>14575</v>
      </c>
      <c r="J386" s="27">
        <v>0.91</v>
      </c>
      <c r="K386" s="26">
        <v>2285970856</v>
      </c>
      <c r="L386" s="26">
        <v>3576</v>
      </c>
      <c r="M386" s="26">
        <v>639253</v>
      </c>
      <c r="N386" s="26">
        <v>237900</v>
      </c>
      <c r="O386" s="27">
        <v>0.59499999999999997</v>
      </c>
      <c r="P386" s="26">
        <v>4415</v>
      </c>
      <c r="Q386" s="26">
        <v>4343</v>
      </c>
      <c r="R386" s="26">
        <v>4415</v>
      </c>
      <c r="S386" s="27">
        <v>1.3140000000000001</v>
      </c>
      <c r="T386" s="27">
        <v>1.236</v>
      </c>
      <c r="U386" s="27">
        <v>0.61899999999999999</v>
      </c>
      <c r="V386" s="26">
        <v>2249485510</v>
      </c>
      <c r="W386" s="26">
        <v>2322456203</v>
      </c>
      <c r="X386" s="26">
        <v>772009728</v>
      </c>
      <c r="Y386" s="26">
        <v>850732497</v>
      </c>
      <c r="Z386" s="26">
        <v>4570</v>
      </c>
      <c r="AA386" s="26">
        <v>3571</v>
      </c>
      <c r="AB386" s="28">
        <v>0.2928</v>
      </c>
      <c r="AC386" s="26">
        <v>90</v>
      </c>
      <c r="AD386" s="27">
        <v>5.04E-2</v>
      </c>
      <c r="AE386" s="27">
        <v>0.23599999999999999</v>
      </c>
      <c r="AF386" s="26">
        <v>3594</v>
      </c>
      <c r="AG386" s="26">
        <v>3714</v>
      </c>
      <c r="AH386" s="26">
        <v>3727</v>
      </c>
      <c r="AI386" s="26">
        <v>623143</v>
      </c>
      <c r="AJ386" s="27">
        <v>0.78900000000000003</v>
      </c>
      <c r="AK386" s="27">
        <v>0.752</v>
      </c>
      <c r="AL386" s="27">
        <v>0.85199999999999998</v>
      </c>
      <c r="AM386" s="27">
        <v>0.79400000000000004</v>
      </c>
      <c r="AN386" s="27">
        <v>0.79400000000000004</v>
      </c>
      <c r="AO386" s="27">
        <v>0.64300000000000002</v>
      </c>
      <c r="AP386" s="27">
        <v>0.69399999999999995</v>
      </c>
      <c r="AQ386" s="27">
        <v>0.69399999999999995</v>
      </c>
      <c r="AR386" s="31" t="s">
        <v>1439</v>
      </c>
    </row>
    <row r="387" spans="1:44" x14ac:dyDescent="0.25">
      <c r="A387" s="22" t="s">
        <v>789</v>
      </c>
      <c r="B387" s="19" t="s">
        <v>790</v>
      </c>
      <c r="C387" s="26">
        <v>610448</v>
      </c>
      <c r="D387" s="26">
        <v>200353</v>
      </c>
      <c r="E387" s="27">
        <v>0.69</v>
      </c>
      <c r="F387" s="26">
        <v>18898</v>
      </c>
      <c r="G387" s="26">
        <v>56694</v>
      </c>
      <c r="H387" s="27">
        <v>0.64900000000000002</v>
      </c>
      <c r="I387" s="26">
        <v>19947</v>
      </c>
      <c r="J387" s="27">
        <v>0.89700000000000002</v>
      </c>
      <c r="K387" s="26">
        <v>5230999242</v>
      </c>
      <c r="L387" s="26">
        <v>6483</v>
      </c>
      <c r="M387" s="26">
        <v>806879</v>
      </c>
      <c r="N387" s="26">
        <v>266056</v>
      </c>
      <c r="O387" s="27">
        <v>0.66500000000000004</v>
      </c>
      <c r="P387" s="26">
        <v>7881</v>
      </c>
      <c r="Q387" s="26">
        <v>8018</v>
      </c>
      <c r="R387" s="26">
        <v>7950</v>
      </c>
      <c r="S387" s="27">
        <v>1.3140000000000001</v>
      </c>
      <c r="T387" s="27">
        <v>1.3480000000000001</v>
      </c>
      <c r="U387" s="27">
        <v>0.55200000000000005</v>
      </c>
      <c r="V387" s="26">
        <v>5206649145</v>
      </c>
      <c r="W387" s="26">
        <v>5255349340</v>
      </c>
      <c r="X387" s="26">
        <v>1585802682</v>
      </c>
      <c r="Y387" s="26">
        <v>1724845779</v>
      </c>
      <c r="Z387" s="26">
        <v>8609</v>
      </c>
      <c r="AA387" s="26">
        <v>6449</v>
      </c>
      <c r="AB387" s="28">
        <v>0.41060000000000002</v>
      </c>
      <c r="AC387" s="26">
        <v>700</v>
      </c>
      <c r="AD387" s="27">
        <v>4.2299999999999997E-2</v>
      </c>
      <c r="AE387" s="27">
        <v>0.34799999999999998</v>
      </c>
      <c r="AF387" s="26">
        <v>12667</v>
      </c>
      <c r="AG387" s="26">
        <v>9052</v>
      </c>
      <c r="AH387" s="26">
        <v>7015</v>
      </c>
      <c r="AI387" s="26">
        <v>749158</v>
      </c>
      <c r="AJ387" s="27">
        <v>0.71499999999999997</v>
      </c>
      <c r="AK387" s="27">
        <v>0.65500000000000003</v>
      </c>
      <c r="AL387" s="27">
        <v>0.755</v>
      </c>
      <c r="AM387" s="27">
        <v>0.73299999999999998</v>
      </c>
      <c r="AN387" s="27">
        <v>0.73299999999999998</v>
      </c>
      <c r="AO387" s="27">
        <v>0.67500000000000004</v>
      </c>
      <c r="AP387" s="27">
        <v>0.63300000000000001</v>
      </c>
      <c r="AQ387" s="27">
        <v>0.67500000000000004</v>
      </c>
      <c r="AR387" s="31" t="s">
        <v>1439</v>
      </c>
    </row>
    <row r="388" spans="1:44" x14ac:dyDescent="0.25">
      <c r="A388" s="22" t="s">
        <v>791</v>
      </c>
      <c r="B388" s="19" t="s">
        <v>792</v>
      </c>
      <c r="C388" s="26">
        <v>3478838</v>
      </c>
      <c r="D388" s="26">
        <v>1440117</v>
      </c>
      <c r="E388" s="27">
        <v>4.42</v>
      </c>
      <c r="F388" s="26">
        <v>30555</v>
      </c>
      <c r="G388" s="26">
        <v>91665</v>
      </c>
      <c r="H388" s="27">
        <v>0.25</v>
      </c>
      <c r="I388" s="26">
        <v>36953</v>
      </c>
      <c r="J388" s="27">
        <v>0.5</v>
      </c>
      <c r="K388" s="26">
        <v>991396393</v>
      </c>
      <c r="L388" s="26">
        <v>107</v>
      </c>
      <c r="M388" s="26">
        <v>9265386</v>
      </c>
      <c r="N388" s="26">
        <v>3943500</v>
      </c>
      <c r="O388" s="27">
        <v>9.8629999999999995</v>
      </c>
      <c r="P388" s="26">
        <v>439</v>
      </c>
      <c r="Q388" s="26">
        <v>416</v>
      </c>
      <c r="R388" s="26">
        <v>439</v>
      </c>
      <c r="S388" s="27">
        <v>1.3140000000000001</v>
      </c>
      <c r="T388" s="27">
        <v>2</v>
      </c>
      <c r="U388" s="27">
        <v>0</v>
      </c>
      <c r="V388" s="26">
        <v>963492974</v>
      </c>
      <c r="W388" s="26">
        <v>1019299812</v>
      </c>
      <c r="X388" s="26">
        <v>342093146</v>
      </c>
      <c r="Y388" s="26">
        <v>421954503</v>
      </c>
      <c r="Z388" s="26">
        <v>293</v>
      </c>
      <c r="AA388" s="26">
        <v>178</v>
      </c>
      <c r="AB388" s="28">
        <v>0.76539999999999997</v>
      </c>
      <c r="AC388" s="26">
        <v>125</v>
      </c>
      <c r="AD388" s="27">
        <v>0.45760000000000001</v>
      </c>
      <c r="AE388" s="27">
        <v>1.157</v>
      </c>
      <c r="AF388" s="26">
        <v>9612</v>
      </c>
      <c r="AG388" s="26">
        <v>12905</v>
      </c>
      <c r="AH388" s="26">
        <v>113</v>
      </c>
      <c r="AI388" s="26">
        <v>9020352</v>
      </c>
      <c r="AJ388" s="27">
        <v>0.9</v>
      </c>
      <c r="AK388" s="27">
        <v>0</v>
      </c>
      <c r="AL388" s="27">
        <v>0.1</v>
      </c>
      <c r="AM388" s="27">
        <v>0.1</v>
      </c>
      <c r="AN388" s="27">
        <v>0.1</v>
      </c>
      <c r="AO388" s="27">
        <v>0.246</v>
      </c>
      <c r="AP388" s="27">
        <v>0</v>
      </c>
      <c r="AQ388" s="27">
        <v>0.36</v>
      </c>
      <c r="AR388" s="31" t="s">
        <v>1439</v>
      </c>
    </row>
    <row r="389" spans="1:44" x14ac:dyDescent="0.25">
      <c r="A389" s="22" t="s">
        <v>793</v>
      </c>
      <c r="B389" s="19" t="s">
        <v>794</v>
      </c>
      <c r="C389" s="26">
        <v>614887</v>
      </c>
      <c r="D389" s="26">
        <v>185703</v>
      </c>
      <c r="E389" s="27">
        <v>0.67</v>
      </c>
      <c r="F389" s="26">
        <v>17715</v>
      </c>
      <c r="G389" s="26">
        <v>53145</v>
      </c>
      <c r="H389" s="27">
        <v>0.65900000000000003</v>
      </c>
      <c r="I389" s="26">
        <v>16137</v>
      </c>
      <c r="J389" s="27">
        <v>0.9</v>
      </c>
      <c r="K389" s="26">
        <v>3092918928</v>
      </c>
      <c r="L389" s="26">
        <v>4105</v>
      </c>
      <c r="M389" s="26">
        <v>753451</v>
      </c>
      <c r="N389" s="26">
        <v>235012</v>
      </c>
      <c r="O389" s="27">
        <v>0.58699999999999997</v>
      </c>
      <c r="P389" s="26">
        <v>5214</v>
      </c>
      <c r="Q389" s="26">
        <v>5149</v>
      </c>
      <c r="R389" s="26">
        <v>5214</v>
      </c>
      <c r="S389" s="27">
        <v>1.3140000000000001</v>
      </c>
      <c r="T389" s="27">
        <v>1.323</v>
      </c>
      <c r="U389" s="27">
        <v>0.57199999999999995</v>
      </c>
      <c r="V389" s="26">
        <v>2991495213</v>
      </c>
      <c r="W389" s="26">
        <v>3194342643</v>
      </c>
      <c r="X389" s="26">
        <v>889652623</v>
      </c>
      <c r="Y389" s="26">
        <v>964728203</v>
      </c>
      <c r="Z389" s="26">
        <v>5195</v>
      </c>
      <c r="AA389" s="26">
        <v>4154</v>
      </c>
      <c r="AB389" s="28">
        <v>0.39510000000000001</v>
      </c>
      <c r="AC389" s="26">
        <v>52</v>
      </c>
      <c r="AD389" s="27">
        <v>9.2100000000000001E-2</v>
      </c>
      <c r="AE389" s="27">
        <v>0.32300000000000001</v>
      </c>
      <c r="AF389" s="26">
        <v>4525</v>
      </c>
      <c r="AG389" s="26">
        <v>4438</v>
      </c>
      <c r="AH389" s="26">
        <v>4283</v>
      </c>
      <c r="AI389" s="26">
        <v>745818</v>
      </c>
      <c r="AJ389" s="27">
        <v>0.72199999999999998</v>
      </c>
      <c r="AK389" s="27">
        <v>0.70399999999999996</v>
      </c>
      <c r="AL389" s="27">
        <v>0.80400000000000005</v>
      </c>
      <c r="AM389" s="27">
        <v>0.73399999999999999</v>
      </c>
      <c r="AN389" s="27">
        <v>0.73399999999999999</v>
      </c>
      <c r="AO389" s="27">
        <v>0.62</v>
      </c>
      <c r="AP389" s="27">
        <v>0.63400000000000001</v>
      </c>
      <c r="AQ389" s="27">
        <v>0.63400000000000001</v>
      </c>
      <c r="AR389" s="31" t="s">
        <v>1439</v>
      </c>
    </row>
    <row r="390" spans="1:44" x14ac:dyDescent="0.25">
      <c r="A390" s="22" t="s">
        <v>795</v>
      </c>
      <c r="B390" s="19" t="s">
        <v>796</v>
      </c>
      <c r="C390" s="26">
        <v>413515</v>
      </c>
      <c r="D390" s="26">
        <v>147016</v>
      </c>
      <c r="E390" s="27">
        <v>0.48499999999999999</v>
      </c>
      <c r="F390" s="26">
        <v>19450</v>
      </c>
      <c r="G390" s="26">
        <v>58350</v>
      </c>
      <c r="H390" s="27">
        <v>0.753</v>
      </c>
      <c r="I390" s="26">
        <v>10539</v>
      </c>
      <c r="J390" s="27">
        <v>0.92800000000000005</v>
      </c>
      <c r="K390" s="26">
        <v>5300849345</v>
      </c>
      <c r="L390" s="26">
        <v>10722</v>
      </c>
      <c r="M390" s="26">
        <v>494389</v>
      </c>
      <c r="N390" s="26">
        <v>181692</v>
      </c>
      <c r="O390" s="27">
        <v>0.45400000000000001</v>
      </c>
      <c r="P390" s="26">
        <v>12985</v>
      </c>
      <c r="Q390" s="26">
        <v>13024</v>
      </c>
      <c r="R390" s="26">
        <v>13005</v>
      </c>
      <c r="S390" s="27">
        <v>1.3140000000000001</v>
      </c>
      <c r="T390" s="27">
        <v>1.601</v>
      </c>
      <c r="U390" s="27">
        <v>0.80500000000000005</v>
      </c>
      <c r="V390" s="26">
        <v>5122207353</v>
      </c>
      <c r="W390" s="26">
        <v>5479491338</v>
      </c>
      <c r="X390" s="26">
        <v>1865591352</v>
      </c>
      <c r="Y390" s="26">
        <v>1948109398</v>
      </c>
      <c r="Z390" s="26">
        <v>13251</v>
      </c>
      <c r="AA390" s="26">
        <v>10720</v>
      </c>
      <c r="AB390" s="28">
        <v>0.59079999999999999</v>
      </c>
      <c r="AC390" s="26">
        <v>1850</v>
      </c>
      <c r="AD390" s="27">
        <v>0.20130000000000001</v>
      </c>
      <c r="AE390" s="27">
        <v>0.60099999999999998</v>
      </c>
      <c r="AF390" s="26">
        <v>11225</v>
      </c>
      <c r="AG390" s="26">
        <v>11266</v>
      </c>
      <c r="AH390" s="26">
        <v>10814</v>
      </c>
      <c r="AI390" s="26">
        <v>506703</v>
      </c>
      <c r="AJ390" s="27">
        <v>0.9</v>
      </c>
      <c r="AK390" s="27">
        <v>0.78300000000000003</v>
      </c>
      <c r="AL390" s="27">
        <v>0.88300000000000001</v>
      </c>
      <c r="AM390" s="27">
        <v>0.85199999999999998</v>
      </c>
      <c r="AN390" s="27">
        <v>0.88900000000000001</v>
      </c>
      <c r="AO390" s="27">
        <v>0.61199999999999999</v>
      </c>
      <c r="AP390" s="27">
        <v>0.752</v>
      </c>
      <c r="AQ390" s="27">
        <v>0</v>
      </c>
      <c r="AR390" s="31" t="s">
        <v>1439</v>
      </c>
    </row>
    <row r="391" spans="1:44" x14ac:dyDescent="0.25">
      <c r="A391" s="22" t="s">
        <v>797</v>
      </c>
      <c r="B391" s="19" t="s">
        <v>798</v>
      </c>
      <c r="C391" s="26">
        <v>363763</v>
      </c>
      <c r="D391" s="26">
        <v>125351</v>
      </c>
      <c r="E391" s="27">
        <v>0.42</v>
      </c>
      <c r="F391" s="26">
        <v>19115</v>
      </c>
      <c r="G391" s="26">
        <v>57345</v>
      </c>
      <c r="H391" s="27">
        <v>0.78600000000000003</v>
      </c>
      <c r="I391" s="26">
        <v>12355</v>
      </c>
      <c r="J391" s="27">
        <v>0.93700000000000006</v>
      </c>
      <c r="K391" s="26">
        <v>1121851782</v>
      </c>
      <c r="L391" s="26">
        <v>2401</v>
      </c>
      <c r="M391" s="26">
        <v>467243</v>
      </c>
      <c r="N391" s="26">
        <v>164454</v>
      </c>
      <c r="O391" s="27">
        <v>0.41099999999999998</v>
      </c>
      <c r="P391" s="26">
        <v>3185</v>
      </c>
      <c r="Q391" s="26">
        <v>3322</v>
      </c>
      <c r="R391" s="26">
        <v>3254</v>
      </c>
      <c r="S391" s="27">
        <v>1.3140000000000001</v>
      </c>
      <c r="T391" s="27">
        <v>1.5369999999999999</v>
      </c>
      <c r="U391" s="27">
        <v>0.88500000000000001</v>
      </c>
      <c r="V391" s="26">
        <v>1097849653</v>
      </c>
      <c r="W391" s="26">
        <v>1145853911</v>
      </c>
      <c r="X391" s="26">
        <v>381993620</v>
      </c>
      <c r="Y391" s="26">
        <v>394856330</v>
      </c>
      <c r="Z391" s="26">
        <v>3150</v>
      </c>
      <c r="AA391" s="26">
        <v>2376</v>
      </c>
      <c r="AB391" s="28">
        <v>0.57950000000000002</v>
      </c>
      <c r="AC391" s="26">
        <v>54</v>
      </c>
      <c r="AD391" s="27">
        <v>0.16009999999999999</v>
      </c>
      <c r="AE391" s="27">
        <v>0.53700000000000003</v>
      </c>
      <c r="AF391" s="26">
        <v>2577</v>
      </c>
      <c r="AG391" s="26">
        <v>2464</v>
      </c>
      <c r="AH391" s="26">
        <v>2421</v>
      </c>
      <c r="AI391" s="26">
        <v>473297</v>
      </c>
      <c r="AJ391" s="27">
        <v>0.9</v>
      </c>
      <c r="AK391" s="27">
        <v>0.79</v>
      </c>
      <c r="AL391" s="27">
        <v>0.89</v>
      </c>
      <c r="AM391" s="27">
        <v>0.86799999999999999</v>
      </c>
      <c r="AN391" s="27">
        <v>0.90600000000000003</v>
      </c>
      <c r="AO391" s="27">
        <v>0.68899999999999995</v>
      </c>
      <c r="AP391" s="27">
        <v>0.76800000000000002</v>
      </c>
      <c r="AQ391" s="27">
        <v>0.76800000000000002</v>
      </c>
      <c r="AR391" s="31" t="s">
        <v>1439</v>
      </c>
    </row>
    <row r="392" spans="1:44" x14ac:dyDescent="0.25">
      <c r="A392" s="22" t="s">
        <v>799</v>
      </c>
      <c r="B392" s="19" t="s">
        <v>800</v>
      </c>
      <c r="C392" s="26">
        <v>3646133</v>
      </c>
      <c r="D392" s="26">
        <v>2332428</v>
      </c>
      <c r="E392" s="27">
        <v>5.9569999999999999</v>
      </c>
      <c r="F392" s="26">
        <v>46353</v>
      </c>
      <c r="G392" s="26">
        <v>139059</v>
      </c>
      <c r="H392" s="27">
        <v>0.25</v>
      </c>
      <c r="I392" s="26">
        <v>62645</v>
      </c>
      <c r="J392" s="27">
        <v>0.5</v>
      </c>
      <c r="K392" s="26">
        <v>907605511</v>
      </c>
      <c r="L392" s="26">
        <v>199</v>
      </c>
      <c r="M392" s="26">
        <v>4560831</v>
      </c>
      <c r="N392" s="26">
        <v>2930186</v>
      </c>
      <c r="O392" s="27">
        <v>7.3289999999999997</v>
      </c>
      <c r="P392" s="26">
        <v>242</v>
      </c>
      <c r="Q392" s="26">
        <v>261</v>
      </c>
      <c r="R392" s="26">
        <v>252</v>
      </c>
      <c r="S392" s="27">
        <v>1.3140000000000001</v>
      </c>
      <c r="T392" s="27">
        <v>1.613</v>
      </c>
      <c r="U392" s="27">
        <v>0</v>
      </c>
      <c r="V392" s="26">
        <v>903677717</v>
      </c>
      <c r="W392" s="26">
        <v>911533305</v>
      </c>
      <c r="X392" s="26">
        <v>374014768</v>
      </c>
      <c r="Y392" s="26">
        <v>583107103</v>
      </c>
      <c r="Z392" s="26">
        <v>250</v>
      </c>
      <c r="AA392" s="26">
        <v>202</v>
      </c>
      <c r="AB392" s="28">
        <v>0.3412</v>
      </c>
      <c r="AC392" s="26">
        <v>15</v>
      </c>
      <c r="AD392" s="27">
        <v>1.5100000000000001E-2</v>
      </c>
      <c r="AE392" s="27">
        <v>0.61299999999999999</v>
      </c>
      <c r="AF392" s="26">
        <v>309</v>
      </c>
      <c r="AG392" s="26">
        <v>237</v>
      </c>
      <c r="AH392" s="26">
        <v>212</v>
      </c>
      <c r="AI392" s="26">
        <v>4299685</v>
      </c>
      <c r="AJ392" s="27">
        <v>6.5000000000000002E-2</v>
      </c>
      <c r="AK392" s="27">
        <v>0</v>
      </c>
      <c r="AL392" s="27">
        <v>0.1</v>
      </c>
      <c r="AM392" s="27">
        <v>0.1</v>
      </c>
      <c r="AN392" s="27">
        <v>0.1</v>
      </c>
      <c r="AO392" s="27">
        <v>0.40300000000000002</v>
      </c>
      <c r="AP392" s="27">
        <v>0</v>
      </c>
      <c r="AQ392" s="27">
        <v>0.40300000000000002</v>
      </c>
      <c r="AR392" s="31" t="s">
        <v>1439</v>
      </c>
    </row>
    <row r="393" spans="1:44" x14ac:dyDescent="0.25">
      <c r="A393" s="22" t="s">
        <v>801</v>
      </c>
      <c r="B393" s="19" t="s">
        <v>802</v>
      </c>
      <c r="C393" s="26">
        <v>716525</v>
      </c>
      <c r="D393" s="26">
        <v>278696</v>
      </c>
      <c r="E393" s="27">
        <v>0.88</v>
      </c>
      <c r="F393" s="26">
        <v>17720</v>
      </c>
      <c r="G393" s="26">
        <v>53160</v>
      </c>
      <c r="H393" s="27">
        <v>0.55200000000000005</v>
      </c>
      <c r="I393" s="26">
        <v>18745</v>
      </c>
      <c r="J393" s="27">
        <v>0.86799999999999999</v>
      </c>
      <c r="K393" s="26">
        <v>3128173983</v>
      </c>
      <c r="L393" s="26">
        <v>3618</v>
      </c>
      <c r="M393" s="26">
        <v>864614</v>
      </c>
      <c r="N393" s="26">
        <v>342785</v>
      </c>
      <c r="O393" s="27">
        <v>0.85699999999999998</v>
      </c>
      <c r="P393" s="26">
        <v>4488</v>
      </c>
      <c r="Q393" s="26">
        <v>4531</v>
      </c>
      <c r="R393" s="26">
        <v>4510</v>
      </c>
      <c r="S393" s="27">
        <v>1.3140000000000001</v>
      </c>
      <c r="T393" s="27">
        <v>1.151</v>
      </c>
      <c r="U393" s="27">
        <v>0.45700000000000002</v>
      </c>
      <c r="V393" s="26">
        <v>3067809278</v>
      </c>
      <c r="W393" s="26">
        <v>3188538688</v>
      </c>
      <c r="X393" s="26">
        <v>1094991714</v>
      </c>
      <c r="Y393" s="26">
        <v>1240199278</v>
      </c>
      <c r="Z393" s="26">
        <v>4450</v>
      </c>
      <c r="AA393" s="26">
        <v>3759</v>
      </c>
      <c r="AB393" s="28">
        <v>0.18010000000000001</v>
      </c>
      <c r="AC393" s="26">
        <v>70</v>
      </c>
      <c r="AD393" s="27">
        <v>3.8100000000000002E-2</v>
      </c>
      <c r="AE393" s="27">
        <v>0.151</v>
      </c>
      <c r="AF393" s="26">
        <v>3809</v>
      </c>
      <c r="AG393" s="26">
        <v>3680</v>
      </c>
      <c r="AH393" s="26">
        <v>3738</v>
      </c>
      <c r="AI393" s="26">
        <v>853006</v>
      </c>
      <c r="AJ393" s="27">
        <v>0.63200000000000001</v>
      </c>
      <c r="AK393" s="27">
        <v>0.63800000000000001</v>
      </c>
      <c r="AL393" s="27">
        <v>0.73799999999999999</v>
      </c>
      <c r="AM393" s="27">
        <v>0.68100000000000005</v>
      </c>
      <c r="AN393" s="27">
        <v>0.68100000000000005</v>
      </c>
      <c r="AO393" s="27">
        <v>0.62</v>
      </c>
      <c r="AP393" s="27">
        <v>0.58099999999999996</v>
      </c>
      <c r="AQ393" s="27">
        <v>0.62</v>
      </c>
      <c r="AR393" s="31" t="s">
        <v>1439</v>
      </c>
    </row>
    <row r="394" spans="1:44" x14ac:dyDescent="0.25">
      <c r="A394" s="22" t="s">
        <v>803</v>
      </c>
      <c r="B394" s="19" t="s">
        <v>804</v>
      </c>
      <c r="C394" s="26">
        <v>913038</v>
      </c>
      <c r="D394" s="26">
        <v>251467</v>
      </c>
      <c r="E394" s="27">
        <v>0.95499999999999996</v>
      </c>
      <c r="F394" s="26">
        <v>32900</v>
      </c>
      <c r="G394" s="26">
        <v>98700</v>
      </c>
      <c r="H394" s="27">
        <v>0.51300000000000001</v>
      </c>
      <c r="I394" s="26">
        <v>25995</v>
      </c>
      <c r="J394" s="27">
        <v>0.85699999999999998</v>
      </c>
      <c r="K394" s="26">
        <v>821059903</v>
      </c>
      <c r="L394" s="26">
        <v>726</v>
      </c>
      <c r="M394" s="26">
        <v>1130936</v>
      </c>
      <c r="N394" s="26">
        <v>318318</v>
      </c>
      <c r="O394" s="27">
        <v>0.79600000000000004</v>
      </c>
      <c r="P394" s="26">
        <v>545</v>
      </c>
      <c r="Q394" s="26">
        <v>538</v>
      </c>
      <c r="R394" s="26">
        <v>545</v>
      </c>
      <c r="S394" s="27">
        <v>1.3140000000000001</v>
      </c>
      <c r="T394" s="27">
        <v>1.248</v>
      </c>
      <c r="U394" s="27">
        <v>0.42599999999999999</v>
      </c>
      <c r="V394" s="26">
        <v>803037646</v>
      </c>
      <c r="W394" s="26">
        <v>839082160</v>
      </c>
      <c r="X394" s="26">
        <v>211584853</v>
      </c>
      <c r="Y394" s="26">
        <v>231098996</v>
      </c>
      <c r="Z394" s="26">
        <v>919</v>
      </c>
      <c r="AA394" s="26">
        <v>450</v>
      </c>
      <c r="AB394" s="28">
        <v>0.24840000000000001</v>
      </c>
      <c r="AC394" s="26">
        <v>12</v>
      </c>
      <c r="AD394" s="27">
        <v>0.1111</v>
      </c>
      <c r="AE394" s="27">
        <v>0.248</v>
      </c>
      <c r="AF394" s="26">
        <v>452</v>
      </c>
      <c r="AG394" s="26">
        <v>695</v>
      </c>
      <c r="AH394" s="26">
        <v>773</v>
      </c>
      <c r="AI394" s="26">
        <v>1085487</v>
      </c>
      <c r="AJ394" s="27">
        <v>0.54</v>
      </c>
      <c r="AK394" s="27">
        <v>0.52100000000000002</v>
      </c>
      <c r="AL394" s="27">
        <v>0.621</v>
      </c>
      <c r="AM394" s="27">
        <v>0.56699999999999995</v>
      </c>
      <c r="AN394" s="27">
        <v>0.56699999999999995</v>
      </c>
      <c r="AO394" s="27">
        <v>0.61599999999999999</v>
      </c>
      <c r="AP394" s="27">
        <v>0.46700000000000003</v>
      </c>
      <c r="AQ394" s="27">
        <v>0.61599999999999999</v>
      </c>
      <c r="AR394" s="31" t="s">
        <v>1439</v>
      </c>
    </row>
    <row r="395" spans="1:44" x14ac:dyDescent="0.25">
      <c r="A395" s="22" t="s">
        <v>805</v>
      </c>
      <c r="B395" s="19" t="s">
        <v>806</v>
      </c>
      <c r="C395" s="26">
        <v>761407</v>
      </c>
      <c r="D395" s="26">
        <v>236837</v>
      </c>
      <c r="E395" s="27">
        <v>0.84099999999999997</v>
      </c>
      <c r="F395" s="26">
        <v>21113</v>
      </c>
      <c r="G395" s="26">
        <v>63339</v>
      </c>
      <c r="H395" s="27">
        <v>0.57199999999999995</v>
      </c>
      <c r="I395" s="26">
        <v>23401</v>
      </c>
      <c r="J395" s="27">
        <v>0.874</v>
      </c>
      <c r="K395" s="26">
        <v>647811796</v>
      </c>
      <c r="L395" s="26">
        <v>705</v>
      </c>
      <c r="M395" s="26">
        <v>918881</v>
      </c>
      <c r="N395" s="26">
        <v>290923</v>
      </c>
      <c r="O395" s="27">
        <v>0.72699999999999998</v>
      </c>
      <c r="P395" s="26">
        <v>851</v>
      </c>
      <c r="Q395" s="26">
        <v>830</v>
      </c>
      <c r="R395" s="26">
        <v>851</v>
      </c>
      <c r="S395" s="27">
        <v>1.3140000000000001</v>
      </c>
      <c r="T395" s="27">
        <v>1.2829999999999999</v>
      </c>
      <c r="U395" s="27">
        <v>0.47</v>
      </c>
      <c r="V395" s="26">
        <v>636244534</v>
      </c>
      <c r="W395" s="26">
        <v>659379059</v>
      </c>
      <c r="X395" s="26">
        <v>188121059</v>
      </c>
      <c r="Y395" s="26">
        <v>205100937</v>
      </c>
      <c r="Z395" s="26">
        <v>866</v>
      </c>
      <c r="AA395" s="26">
        <v>717</v>
      </c>
      <c r="AB395" s="28">
        <v>0.31830000000000003</v>
      </c>
      <c r="AC395" s="26">
        <v>48</v>
      </c>
      <c r="AD395" s="27">
        <v>6.3700000000000007E-2</v>
      </c>
      <c r="AE395" s="27">
        <v>0.28299999999999997</v>
      </c>
      <c r="AF395" s="26">
        <v>720</v>
      </c>
      <c r="AG395" s="26">
        <v>753</v>
      </c>
      <c r="AH395" s="26">
        <v>740</v>
      </c>
      <c r="AI395" s="26">
        <v>891052</v>
      </c>
      <c r="AJ395" s="27">
        <v>0.61599999999999999</v>
      </c>
      <c r="AK395" s="27">
        <v>0.61599999999999999</v>
      </c>
      <c r="AL395" s="27">
        <v>0.71599999999999997</v>
      </c>
      <c r="AM395" s="27">
        <v>0.66300000000000003</v>
      </c>
      <c r="AN395" s="27">
        <v>0.66300000000000003</v>
      </c>
      <c r="AO395" s="27">
        <v>0.68600000000000005</v>
      </c>
      <c r="AP395" s="27">
        <v>0.56299999999999994</v>
      </c>
      <c r="AQ395" s="27">
        <v>0.68600000000000005</v>
      </c>
      <c r="AR395" s="31" t="s">
        <v>1439</v>
      </c>
    </row>
    <row r="396" spans="1:44" x14ac:dyDescent="0.25">
      <c r="A396" s="22" t="s">
        <v>807</v>
      </c>
      <c r="B396" s="19" t="s">
        <v>808</v>
      </c>
      <c r="C396" s="26">
        <v>344569</v>
      </c>
      <c r="D396" s="26">
        <v>140502</v>
      </c>
      <c r="E396" s="27">
        <v>0.434</v>
      </c>
      <c r="F396" s="26">
        <v>13353</v>
      </c>
      <c r="G396" s="26">
        <v>40059</v>
      </c>
      <c r="H396" s="27">
        <v>0.77900000000000003</v>
      </c>
      <c r="I396" s="26">
        <v>5003</v>
      </c>
      <c r="J396" s="27">
        <v>0.93500000000000005</v>
      </c>
      <c r="K396" s="26">
        <v>629296448</v>
      </c>
      <c r="L396" s="26">
        <v>1661</v>
      </c>
      <c r="M396" s="26">
        <v>378866</v>
      </c>
      <c r="N396" s="26">
        <v>159873</v>
      </c>
      <c r="O396" s="27">
        <v>0.39900000000000002</v>
      </c>
      <c r="P396" s="26">
        <v>1916</v>
      </c>
      <c r="Q396" s="26">
        <v>1902</v>
      </c>
      <c r="R396" s="26">
        <v>1916</v>
      </c>
      <c r="S396" s="27">
        <v>1.141</v>
      </c>
      <c r="T396" s="27">
        <v>1.736</v>
      </c>
      <c r="U396" s="27">
        <v>0.873</v>
      </c>
      <c r="V396" s="26">
        <v>607357478</v>
      </c>
      <c r="W396" s="26">
        <v>651235419</v>
      </c>
      <c r="X396" s="26">
        <v>251435999</v>
      </c>
      <c r="Y396" s="26">
        <v>265550536</v>
      </c>
      <c r="Z396" s="26">
        <v>1890</v>
      </c>
      <c r="AA396" s="26">
        <v>1688</v>
      </c>
      <c r="AB396" s="28">
        <v>0.5827</v>
      </c>
      <c r="AC396" s="26">
        <v>56</v>
      </c>
      <c r="AD396" s="27">
        <v>0.1628</v>
      </c>
      <c r="AE396" s="27">
        <v>0.73599999999999999</v>
      </c>
      <c r="AF396" s="26">
        <v>1721</v>
      </c>
      <c r="AG396" s="26">
        <v>1749</v>
      </c>
      <c r="AH396" s="26">
        <v>1670</v>
      </c>
      <c r="AI396" s="26">
        <v>389961</v>
      </c>
      <c r="AJ396" s="27">
        <v>0.9</v>
      </c>
      <c r="AK396" s="27">
        <v>0.86</v>
      </c>
      <c r="AL396" s="27">
        <v>0.95</v>
      </c>
      <c r="AM396" s="27">
        <v>0.90900000000000003</v>
      </c>
      <c r="AN396" s="27">
        <v>0.94899999999999995</v>
      </c>
      <c r="AO396" s="27">
        <v>0.38500000000000001</v>
      </c>
      <c r="AP396" s="27">
        <v>0.80900000000000005</v>
      </c>
      <c r="AQ396" s="27">
        <v>0.80900000000000005</v>
      </c>
      <c r="AR396" s="31" t="s">
        <v>1439</v>
      </c>
    </row>
    <row r="397" spans="1:44" x14ac:dyDescent="0.25">
      <c r="A397" s="22" t="s">
        <v>809</v>
      </c>
      <c r="B397" s="19" t="s">
        <v>810</v>
      </c>
      <c r="C397" s="26">
        <v>420700</v>
      </c>
      <c r="D397" s="26">
        <v>158990</v>
      </c>
      <c r="E397" s="27">
        <v>0.51</v>
      </c>
      <c r="F397" s="26">
        <v>14095</v>
      </c>
      <c r="G397" s="26">
        <v>42285</v>
      </c>
      <c r="H397" s="27">
        <v>0.74</v>
      </c>
      <c r="I397" s="26">
        <v>8110</v>
      </c>
      <c r="J397" s="27">
        <v>0.92400000000000004</v>
      </c>
      <c r="K397" s="26">
        <v>322598561</v>
      </c>
      <c r="L397" s="26">
        <v>643</v>
      </c>
      <c r="M397" s="26">
        <v>501708</v>
      </c>
      <c r="N397" s="26">
        <v>194843</v>
      </c>
      <c r="O397" s="27">
        <v>0.48699999999999999</v>
      </c>
      <c r="P397" s="26">
        <v>804</v>
      </c>
      <c r="Q397" s="26">
        <v>816</v>
      </c>
      <c r="R397" s="26">
        <v>810</v>
      </c>
      <c r="S397" s="27">
        <v>1.141</v>
      </c>
      <c r="T397" s="27">
        <v>1.6919999999999999</v>
      </c>
      <c r="U397" s="27">
        <v>0.73199999999999998</v>
      </c>
      <c r="V397" s="26">
        <v>313684827</v>
      </c>
      <c r="W397" s="26">
        <v>331512295</v>
      </c>
      <c r="X397" s="26">
        <v>120782993</v>
      </c>
      <c r="Y397" s="26">
        <v>125284658</v>
      </c>
      <c r="Z397" s="26">
        <v>788</v>
      </c>
      <c r="AA397" s="26">
        <v>666</v>
      </c>
      <c r="AB397" s="28">
        <v>0.53049999999999997</v>
      </c>
      <c r="AC397" s="26">
        <v>3</v>
      </c>
      <c r="AD397" s="27">
        <v>8.2400000000000001E-2</v>
      </c>
      <c r="AE397" s="27">
        <v>0.69199999999999995</v>
      </c>
      <c r="AF397" s="26">
        <v>667</v>
      </c>
      <c r="AG397" s="26">
        <v>654</v>
      </c>
      <c r="AH397" s="26">
        <v>677</v>
      </c>
      <c r="AI397" s="26">
        <v>489678</v>
      </c>
      <c r="AJ397" s="27">
        <v>0.9</v>
      </c>
      <c r="AK397" s="27">
        <v>0.82</v>
      </c>
      <c r="AL397" s="27">
        <v>0.92</v>
      </c>
      <c r="AM397" s="27">
        <v>0.86</v>
      </c>
      <c r="AN397" s="27">
        <v>0.86</v>
      </c>
      <c r="AO397" s="27">
        <v>0.49099999999999999</v>
      </c>
      <c r="AP397" s="27">
        <v>0.76</v>
      </c>
      <c r="AQ397" s="27">
        <v>0.76</v>
      </c>
      <c r="AR397" s="31" t="s">
        <v>1439</v>
      </c>
    </row>
    <row r="398" spans="1:44" x14ac:dyDescent="0.25">
      <c r="A398" s="22" t="s">
        <v>811</v>
      </c>
      <c r="B398" s="19" t="s">
        <v>812</v>
      </c>
      <c r="C398" s="26">
        <v>326430</v>
      </c>
      <c r="D398" s="26">
        <v>174276</v>
      </c>
      <c r="E398" s="27">
        <v>0.47699999999999998</v>
      </c>
      <c r="F398" s="26">
        <v>16000</v>
      </c>
      <c r="G398" s="26">
        <v>48000</v>
      </c>
      <c r="H398" s="27">
        <v>0.75700000000000001</v>
      </c>
      <c r="I398" s="26">
        <v>8507</v>
      </c>
      <c r="J398" s="27">
        <v>0.92900000000000005</v>
      </c>
      <c r="K398" s="26">
        <v>356779612</v>
      </c>
      <c r="L398" s="26">
        <v>928</v>
      </c>
      <c r="M398" s="26">
        <v>384460</v>
      </c>
      <c r="N398" s="26">
        <v>212962</v>
      </c>
      <c r="O398" s="27">
        <v>0.53200000000000003</v>
      </c>
      <c r="P398" s="26">
        <v>1150</v>
      </c>
      <c r="Q398" s="26">
        <v>1135</v>
      </c>
      <c r="R398" s="26">
        <v>1150</v>
      </c>
      <c r="S398" s="27">
        <v>1.141</v>
      </c>
      <c r="T398" s="27">
        <v>1.613</v>
      </c>
      <c r="U398" s="27">
        <v>0.80200000000000005</v>
      </c>
      <c r="V398" s="26">
        <v>343387556</v>
      </c>
      <c r="W398" s="26">
        <v>370171668</v>
      </c>
      <c r="X398" s="26">
        <v>158266656</v>
      </c>
      <c r="Y398" s="26">
        <v>197629583</v>
      </c>
      <c r="Z398" s="26">
        <v>1134</v>
      </c>
      <c r="AA398" s="26">
        <v>936</v>
      </c>
      <c r="AB398" s="28">
        <v>0.59950000000000003</v>
      </c>
      <c r="AC398" s="26">
        <v>5</v>
      </c>
      <c r="AD398" s="27">
        <v>8.4500000000000006E-2</v>
      </c>
      <c r="AE398" s="27">
        <v>0.61299999999999999</v>
      </c>
      <c r="AF398" s="26">
        <v>943</v>
      </c>
      <c r="AG398" s="26">
        <v>952</v>
      </c>
      <c r="AH398" s="26">
        <v>946</v>
      </c>
      <c r="AI398" s="26">
        <v>391301</v>
      </c>
      <c r="AJ398" s="27">
        <v>0.9</v>
      </c>
      <c r="AK398" s="27">
        <v>0.85099999999999998</v>
      </c>
      <c r="AL398" s="27">
        <v>0.95</v>
      </c>
      <c r="AM398" s="27">
        <v>0.90800000000000003</v>
      </c>
      <c r="AN398" s="27">
        <v>0.90800000000000003</v>
      </c>
      <c r="AO398" s="27">
        <v>0.623</v>
      </c>
      <c r="AP398" s="27">
        <v>0.80800000000000005</v>
      </c>
      <c r="AQ398" s="27">
        <v>0.80800000000000005</v>
      </c>
      <c r="AR398" s="31" t="s">
        <v>1439</v>
      </c>
    </row>
    <row r="399" spans="1:44" x14ac:dyDescent="0.25">
      <c r="A399" s="22" t="s">
        <v>813</v>
      </c>
      <c r="B399" s="19" t="s">
        <v>814</v>
      </c>
      <c r="C399" s="26">
        <v>297030</v>
      </c>
      <c r="D399" s="26">
        <v>151448</v>
      </c>
      <c r="E399" s="27">
        <v>0.42199999999999999</v>
      </c>
      <c r="F399" s="26">
        <v>17707</v>
      </c>
      <c r="G399" s="26">
        <v>53121</v>
      </c>
      <c r="H399" s="27">
        <v>0.78500000000000003</v>
      </c>
      <c r="I399" s="26">
        <v>6573</v>
      </c>
      <c r="J399" s="27">
        <v>0.93700000000000006</v>
      </c>
      <c r="K399" s="26">
        <v>454557223</v>
      </c>
      <c r="L399" s="26">
        <v>1343</v>
      </c>
      <c r="M399" s="26">
        <v>338464</v>
      </c>
      <c r="N399" s="26">
        <v>176483</v>
      </c>
      <c r="O399" s="27">
        <v>0.441</v>
      </c>
      <c r="P399" s="26">
        <v>1556</v>
      </c>
      <c r="Q399" s="26">
        <v>1548</v>
      </c>
      <c r="R399" s="26">
        <v>1556</v>
      </c>
      <c r="S399" s="27">
        <v>1.141</v>
      </c>
      <c r="T399" s="27">
        <v>1.6739999999999999</v>
      </c>
      <c r="U399" s="27">
        <v>0.88600000000000001</v>
      </c>
      <c r="V399" s="26">
        <v>444261762</v>
      </c>
      <c r="W399" s="26">
        <v>464852685</v>
      </c>
      <c r="X399" s="26">
        <v>218886040</v>
      </c>
      <c r="Y399" s="26">
        <v>237017404</v>
      </c>
      <c r="Z399" s="26">
        <v>1565</v>
      </c>
      <c r="AA399" s="26">
        <v>1337</v>
      </c>
      <c r="AB399" s="28">
        <v>0.55640000000000001</v>
      </c>
      <c r="AC399" s="26">
        <v>12</v>
      </c>
      <c r="AD399" s="27">
        <v>0.1905</v>
      </c>
      <c r="AE399" s="27">
        <v>0.67400000000000004</v>
      </c>
      <c r="AF399" s="26">
        <v>1362</v>
      </c>
      <c r="AG399" s="26">
        <v>1362</v>
      </c>
      <c r="AH399" s="26">
        <v>1361</v>
      </c>
      <c r="AI399" s="26">
        <v>341552</v>
      </c>
      <c r="AJ399" s="27">
        <v>0.9</v>
      </c>
      <c r="AK399" s="27">
        <v>0.871</v>
      </c>
      <c r="AL399" s="27">
        <v>0.95</v>
      </c>
      <c r="AM399" s="27">
        <v>0.93300000000000005</v>
      </c>
      <c r="AN399" s="27">
        <v>0.97399999999999998</v>
      </c>
      <c r="AO399" s="27">
        <v>0.57899999999999996</v>
      </c>
      <c r="AP399" s="27">
        <v>0.83299999999999996</v>
      </c>
      <c r="AQ399" s="27">
        <v>0.83299999999999996</v>
      </c>
      <c r="AR399" s="31" t="s">
        <v>1439</v>
      </c>
    </row>
    <row r="400" spans="1:44" x14ac:dyDescent="0.25">
      <c r="A400" s="22" t="s">
        <v>815</v>
      </c>
      <c r="B400" s="19" t="s">
        <v>816</v>
      </c>
      <c r="C400" s="26">
        <v>429660</v>
      </c>
      <c r="D400" s="26">
        <v>142100</v>
      </c>
      <c r="E400" s="27">
        <v>0.48699999999999999</v>
      </c>
      <c r="F400" s="26">
        <v>14453</v>
      </c>
      <c r="G400" s="26">
        <v>43359</v>
      </c>
      <c r="H400" s="27">
        <v>0.752</v>
      </c>
      <c r="I400" s="26">
        <v>8544</v>
      </c>
      <c r="J400" s="27">
        <v>0.92700000000000005</v>
      </c>
      <c r="K400" s="26">
        <v>293456664</v>
      </c>
      <c r="L400" s="26">
        <v>548</v>
      </c>
      <c r="M400" s="26">
        <v>535504</v>
      </c>
      <c r="N400" s="26">
        <v>180737</v>
      </c>
      <c r="O400" s="27">
        <v>0.45200000000000001</v>
      </c>
      <c r="P400" s="26">
        <v>712</v>
      </c>
      <c r="Q400" s="26">
        <v>704</v>
      </c>
      <c r="R400" s="26">
        <v>712</v>
      </c>
      <c r="S400" s="27">
        <v>1.141</v>
      </c>
      <c r="T400" s="27">
        <v>1.8009999999999999</v>
      </c>
      <c r="U400" s="27">
        <v>0.77</v>
      </c>
      <c r="V400" s="26">
        <v>287440120</v>
      </c>
      <c r="W400" s="26">
        <v>299473208</v>
      </c>
      <c r="X400" s="26">
        <v>87915616</v>
      </c>
      <c r="Y400" s="26">
        <v>99044156</v>
      </c>
      <c r="Z400" s="26">
        <v>697</v>
      </c>
      <c r="AA400" s="26">
        <v>545</v>
      </c>
      <c r="AB400" s="28">
        <v>0.54859999999999998</v>
      </c>
      <c r="AC400" s="26">
        <v>11</v>
      </c>
      <c r="AD400" s="27">
        <v>0.1656</v>
      </c>
      <c r="AE400" s="27">
        <v>0.80100000000000005</v>
      </c>
      <c r="AF400" s="26">
        <v>546</v>
      </c>
      <c r="AG400" s="26">
        <v>549</v>
      </c>
      <c r="AH400" s="26">
        <v>563</v>
      </c>
      <c r="AI400" s="26">
        <v>531923</v>
      </c>
      <c r="AJ400" s="27">
        <v>0.9</v>
      </c>
      <c r="AK400" s="27">
        <v>0.81399999999999995</v>
      </c>
      <c r="AL400" s="27">
        <v>0.91400000000000003</v>
      </c>
      <c r="AM400" s="27">
        <v>0.83899999999999997</v>
      </c>
      <c r="AN400" s="27">
        <v>0.83899999999999997</v>
      </c>
      <c r="AO400" s="27">
        <v>0.48799999999999999</v>
      </c>
      <c r="AP400" s="27">
        <v>0.73899999999999999</v>
      </c>
      <c r="AQ400" s="27">
        <v>0.73899999999999999</v>
      </c>
      <c r="AR400" s="31" t="s">
        <v>1439</v>
      </c>
    </row>
    <row r="401" spans="1:44" x14ac:dyDescent="0.25">
      <c r="A401" s="22" t="s">
        <v>817</v>
      </c>
      <c r="B401" s="19" t="s">
        <v>818</v>
      </c>
      <c r="C401" s="26">
        <v>396281</v>
      </c>
      <c r="D401" s="26">
        <v>133449</v>
      </c>
      <c r="E401" s="27">
        <v>0.45300000000000001</v>
      </c>
      <c r="F401" s="26">
        <v>18780</v>
      </c>
      <c r="G401" s="26">
        <v>56340</v>
      </c>
      <c r="H401" s="27">
        <v>0.76900000000000002</v>
      </c>
      <c r="I401" s="26">
        <v>6604</v>
      </c>
      <c r="J401" s="27">
        <v>0.93300000000000005</v>
      </c>
      <c r="K401" s="26">
        <v>473020631</v>
      </c>
      <c r="L401" s="26">
        <v>1002</v>
      </c>
      <c r="M401" s="26">
        <v>472076</v>
      </c>
      <c r="N401" s="26">
        <v>166478</v>
      </c>
      <c r="O401" s="27">
        <v>0.41599999999999998</v>
      </c>
      <c r="P401" s="26">
        <v>1229</v>
      </c>
      <c r="Q401" s="26">
        <v>1301</v>
      </c>
      <c r="R401" s="26">
        <v>1265</v>
      </c>
      <c r="S401" s="27">
        <v>1.103</v>
      </c>
      <c r="T401" s="27">
        <v>1.885</v>
      </c>
      <c r="U401" s="27">
        <v>0.85</v>
      </c>
      <c r="V401" s="26">
        <v>450689964</v>
      </c>
      <c r="W401" s="26">
        <v>495351298</v>
      </c>
      <c r="X401" s="26">
        <v>161014156</v>
      </c>
      <c r="Y401" s="26">
        <v>166811261</v>
      </c>
      <c r="Z401" s="26">
        <v>1250</v>
      </c>
      <c r="AA401" s="26">
        <v>973</v>
      </c>
      <c r="AB401" s="28">
        <v>0.62450000000000006</v>
      </c>
      <c r="AC401" s="26">
        <v>0</v>
      </c>
      <c r="AD401" s="27">
        <v>0.15210000000000001</v>
      </c>
      <c r="AE401" s="27">
        <v>0.88500000000000001</v>
      </c>
      <c r="AF401" s="26">
        <v>973</v>
      </c>
      <c r="AG401" s="26">
        <v>1000</v>
      </c>
      <c r="AH401" s="26">
        <v>1002</v>
      </c>
      <c r="AI401" s="26">
        <v>494362</v>
      </c>
      <c r="AJ401" s="27">
        <v>0.9</v>
      </c>
      <c r="AK401" s="27">
        <v>0.86299999999999999</v>
      </c>
      <c r="AL401" s="27">
        <v>0.95</v>
      </c>
      <c r="AM401" s="27">
        <v>0.85799999999999998</v>
      </c>
      <c r="AN401" s="27">
        <v>0.89500000000000002</v>
      </c>
      <c r="AO401" s="27">
        <v>0.39400000000000002</v>
      </c>
      <c r="AP401" s="27">
        <v>0.75800000000000001</v>
      </c>
      <c r="AQ401" s="27">
        <v>0.75800000000000001</v>
      </c>
      <c r="AR401" s="31" t="s">
        <v>1439</v>
      </c>
    </row>
    <row r="402" spans="1:44" x14ac:dyDescent="0.25">
      <c r="A402" s="22" t="s">
        <v>819</v>
      </c>
      <c r="B402" s="19" t="s">
        <v>820</v>
      </c>
      <c r="C402" s="26">
        <v>246169</v>
      </c>
      <c r="D402" s="26">
        <v>118107</v>
      </c>
      <c r="E402" s="27">
        <v>0.33800000000000002</v>
      </c>
      <c r="F402" s="26">
        <v>16649</v>
      </c>
      <c r="G402" s="26">
        <v>49947</v>
      </c>
      <c r="H402" s="27">
        <v>0.82799999999999996</v>
      </c>
      <c r="I402" s="26">
        <v>7139</v>
      </c>
      <c r="J402" s="27">
        <v>0.95</v>
      </c>
      <c r="K402" s="26">
        <v>851772557</v>
      </c>
      <c r="L402" s="26">
        <v>3101</v>
      </c>
      <c r="M402" s="26">
        <v>274676</v>
      </c>
      <c r="N402" s="26">
        <v>138674</v>
      </c>
      <c r="O402" s="27">
        <v>0.34599999999999997</v>
      </c>
      <c r="P402" s="26">
        <v>3769</v>
      </c>
      <c r="Q402" s="26">
        <v>3852</v>
      </c>
      <c r="R402" s="26">
        <v>3811</v>
      </c>
      <c r="S402" s="27">
        <v>1.103</v>
      </c>
      <c r="T402" s="27">
        <v>1.484</v>
      </c>
      <c r="U402" s="27">
        <v>0.91</v>
      </c>
      <c r="V402" s="26">
        <v>807243343</v>
      </c>
      <c r="W402" s="26">
        <v>896301772</v>
      </c>
      <c r="X402" s="26">
        <v>409539574</v>
      </c>
      <c r="Y402" s="26">
        <v>430030008</v>
      </c>
      <c r="Z402" s="26">
        <v>3641</v>
      </c>
      <c r="AA402" s="26">
        <v>3085</v>
      </c>
      <c r="AB402" s="28">
        <v>0.56769999999999998</v>
      </c>
      <c r="AC402" s="26">
        <v>43</v>
      </c>
      <c r="AD402" s="27">
        <v>0.16600000000000001</v>
      </c>
      <c r="AE402" s="27">
        <v>0.48399999999999999</v>
      </c>
      <c r="AF402" s="26">
        <v>3090</v>
      </c>
      <c r="AG402" s="26">
        <v>3143</v>
      </c>
      <c r="AH402" s="26">
        <v>3031</v>
      </c>
      <c r="AI402" s="26">
        <v>295711</v>
      </c>
      <c r="AJ402" s="27">
        <v>0.9</v>
      </c>
      <c r="AK402" s="27">
        <v>0.88</v>
      </c>
      <c r="AL402" s="27">
        <v>0.95</v>
      </c>
      <c r="AM402" s="27">
        <v>0.95</v>
      </c>
      <c r="AN402" s="27">
        <v>0.98</v>
      </c>
      <c r="AO402" s="27">
        <v>0.68899999999999995</v>
      </c>
      <c r="AP402" s="27">
        <v>0.85599999999999998</v>
      </c>
      <c r="AQ402" s="27">
        <v>0.85599999999999998</v>
      </c>
      <c r="AR402" s="31" t="s">
        <v>1439</v>
      </c>
    </row>
    <row r="403" spans="1:44" x14ac:dyDescent="0.25">
      <c r="A403" s="22" t="s">
        <v>821</v>
      </c>
      <c r="B403" s="19" t="s">
        <v>822</v>
      </c>
      <c r="C403" s="26">
        <v>246966</v>
      </c>
      <c r="D403" s="26">
        <v>120095</v>
      </c>
      <c r="E403" s="27">
        <v>0.34200000000000003</v>
      </c>
      <c r="F403" s="26">
        <v>16300</v>
      </c>
      <c r="G403" s="26">
        <v>48900</v>
      </c>
      <c r="H403" s="27">
        <v>0.82599999999999996</v>
      </c>
      <c r="I403" s="26">
        <v>5675</v>
      </c>
      <c r="J403" s="27">
        <v>0.94899999999999995</v>
      </c>
      <c r="K403" s="26">
        <v>325048037</v>
      </c>
      <c r="L403" s="26">
        <v>1141</v>
      </c>
      <c r="M403" s="26">
        <v>284879</v>
      </c>
      <c r="N403" s="26">
        <v>141567</v>
      </c>
      <c r="O403" s="27">
        <v>0.35399999999999998</v>
      </c>
      <c r="P403" s="26">
        <v>1427</v>
      </c>
      <c r="Q403" s="26">
        <v>1346</v>
      </c>
      <c r="R403" s="26">
        <v>1427</v>
      </c>
      <c r="S403" s="27">
        <v>1.103</v>
      </c>
      <c r="T403" s="27">
        <v>1.8089999999999999</v>
      </c>
      <c r="U403" s="27">
        <v>0.91</v>
      </c>
      <c r="V403" s="26">
        <v>317926069</v>
      </c>
      <c r="W403" s="26">
        <v>332170006</v>
      </c>
      <c r="X403" s="26">
        <v>153540534</v>
      </c>
      <c r="Y403" s="26">
        <v>161528036</v>
      </c>
      <c r="Z403" s="26">
        <v>1345</v>
      </c>
      <c r="AA403" s="26">
        <v>1209</v>
      </c>
      <c r="AB403" s="28">
        <v>0.71450000000000002</v>
      </c>
      <c r="AC403" s="26">
        <v>8</v>
      </c>
      <c r="AD403" s="27">
        <v>0.20660000000000001</v>
      </c>
      <c r="AE403" s="27">
        <v>0.80900000000000005</v>
      </c>
      <c r="AF403" s="26">
        <v>1211</v>
      </c>
      <c r="AG403" s="26">
        <v>1233</v>
      </c>
      <c r="AH403" s="26">
        <v>1128</v>
      </c>
      <c r="AI403" s="26">
        <v>294476</v>
      </c>
      <c r="AJ403" s="27">
        <v>0.9</v>
      </c>
      <c r="AK403" s="27">
        <v>0.89600000000000002</v>
      </c>
      <c r="AL403" s="27">
        <v>0.95</v>
      </c>
      <c r="AM403" s="27">
        <v>0.95</v>
      </c>
      <c r="AN403" s="27">
        <v>0.98</v>
      </c>
      <c r="AO403" s="27">
        <v>0.61799999999999999</v>
      </c>
      <c r="AP403" s="27">
        <v>0.85599999999999998</v>
      </c>
      <c r="AQ403" s="27">
        <v>0.85599999999999998</v>
      </c>
      <c r="AR403" s="31" t="s">
        <v>1439</v>
      </c>
    </row>
    <row r="404" spans="1:44" x14ac:dyDescent="0.25">
      <c r="A404" s="22" t="s">
        <v>823</v>
      </c>
      <c r="B404" s="19" t="s">
        <v>824</v>
      </c>
      <c r="C404" s="26">
        <v>412251</v>
      </c>
      <c r="D404" s="26">
        <v>180683</v>
      </c>
      <c r="E404" s="27">
        <v>0.53900000000000003</v>
      </c>
      <c r="F404" s="26">
        <v>15261</v>
      </c>
      <c r="G404" s="26">
        <v>45783</v>
      </c>
      <c r="H404" s="27">
        <v>0.72599999999999998</v>
      </c>
      <c r="I404" s="26">
        <v>8884</v>
      </c>
      <c r="J404" s="27">
        <v>0.92</v>
      </c>
      <c r="K404" s="26">
        <v>1647895327</v>
      </c>
      <c r="L404" s="26">
        <v>3454</v>
      </c>
      <c r="M404" s="26">
        <v>477097</v>
      </c>
      <c r="N404" s="26">
        <v>216621</v>
      </c>
      <c r="O404" s="27">
        <v>0.54100000000000004</v>
      </c>
      <c r="P404" s="26">
        <v>4061</v>
      </c>
      <c r="Q404" s="26">
        <v>4046</v>
      </c>
      <c r="R404" s="26">
        <v>4061</v>
      </c>
      <c r="S404" s="27">
        <v>1.103</v>
      </c>
      <c r="T404" s="27">
        <v>1.56</v>
      </c>
      <c r="U404" s="27">
        <v>0.69799999999999995</v>
      </c>
      <c r="V404" s="26">
        <v>1588655266</v>
      </c>
      <c r="W404" s="26">
        <v>1707135389</v>
      </c>
      <c r="X404" s="26">
        <v>713771388</v>
      </c>
      <c r="Y404" s="26">
        <v>748212181</v>
      </c>
      <c r="Z404" s="26">
        <v>4141</v>
      </c>
      <c r="AA404" s="26">
        <v>3447</v>
      </c>
      <c r="AB404" s="28">
        <v>0.4889</v>
      </c>
      <c r="AC404" s="26">
        <v>11</v>
      </c>
      <c r="AD404" s="27">
        <v>0.1171</v>
      </c>
      <c r="AE404" s="27">
        <v>0.56000000000000005</v>
      </c>
      <c r="AF404" s="26">
        <v>3447</v>
      </c>
      <c r="AG404" s="26">
        <v>3545</v>
      </c>
      <c r="AH404" s="26">
        <v>3532</v>
      </c>
      <c r="AI404" s="26">
        <v>483333</v>
      </c>
      <c r="AJ404" s="27">
        <v>0.9</v>
      </c>
      <c r="AK404" s="27">
        <v>0.85499999999999998</v>
      </c>
      <c r="AL404" s="27">
        <v>0.95</v>
      </c>
      <c r="AM404" s="27">
        <v>0.86299999999999999</v>
      </c>
      <c r="AN404" s="27">
        <v>0.86299999999999999</v>
      </c>
      <c r="AO404" s="27">
        <v>0.55600000000000005</v>
      </c>
      <c r="AP404" s="27">
        <v>0.76300000000000001</v>
      </c>
      <c r="AQ404" s="27">
        <v>0.76300000000000001</v>
      </c>
      <c r="AR404" s="31" t="s">
        <v>1439</v>
      </c>
    </row>
    <row r="405" spans="1:44" x14ac:dyDescent="0.25">
      <c r="A405" s="22" t="s">
        <v>825</v>
      </c>
      <c r="B405" s="19" t="s">
        <v>826</v>
      </c>
      <c r="C405" s="26">
        <v>512827</v>
      </c>
      <c r="D405" s="26">
        <v>136667</v>
      </c>
      <c r="E405" s="27">
        <v>0.52900000000000003</v>
      </c>
      <c r="F405" s="26">
        <v>18116</v>
      </c>
      <c r="G405" s="26">
        <v>54348</v>
      </c>
      <c r="H405" s="27">
        <v>0.73099999999999998</v>
      </c>
      <c r="I405" s="26">
        <v>6601</v>
      </c>
      <c r="J405" s="27">
        <v>0.92100000000000004</v>
      </c>
      <c r="K405" s="26">
        <v>1156599269</v>
      </c>
      <c r="L405" s="26">
        <v>1938</v>
      </c>
      <c r="M405" s="26">
        <v>596800</v>
      </c>
      <c r="N405" s="26">
        <v>161843</v>
      </c>
      <c r="O405" s="27">
        <v>0.40400000000000003</v>
      </c>
      <c r="P405" s="26">
        <v>2388</v>
      </c>
      <c r="Q405" s="26">
        <v>2368</v>
      </c>
      <c r="R405" s="26">
        <v>2388</v>
      </c>
      <c r="S405" s="27">
        <v>1.103</v>
      </c>
      <c r="T405" s="27">
        <v>1.615</v>
      </c>
      <c r="U405" s="27">
        <v>0.70799999999999996</v>
      </c>
      <c r="V405" s="26">
        <v>1136258379</v>
      </c>
      <c r="W405" s="26">
        <v>1176940159</v>
      </c>
      <c r="X405" s="26">
        <v>307082059</v>
      </c>
      <c r="Y405" s="26">
        <v>313652872</v>
      </c>
      <c r="Z405" s="26">
        <v>2295</v>
      </c>
      <c r="AA405" s="26">
        <v>1970</v>
      </c>
      <c r="AB405" s="28">
        <v>0.53010000000000002</v>
      </c>
      <c r="AC405" s="26">
        <v>0</v>
      </c>
      <c r="AD405" s="27">
        <v>0.1333</v>
      </c>
      <c r="AE405" s="27">
        <v>0.61499999999999999</v>
      </c>
      <c r="AF405" s="26">
        <v>1971</v>
      </c>
      <c r="AG405" s="26">
        <v>1975</v>
      </c>
      <c r="AH405" s="26">
        <v>1963</v>
      </c>
      <c r="AI405" s="26">
        <v>599561</v>
      </c>
      <c r="AJ405" s="27">
        <v>0.9</v>
      </c>
      <c r="AK405" s="27">
        <v>0.877</v>
      </c>
      <c r="AL405" s="27">
        <v>0.95</v>
      </c>
      <c r="AM405" s="27">
        <v>0.877</v>
      </c>
      <c r="AN405" s="27">
        <v>0.877</v>
      </c>
      <c r="AO405" s="27">
        <v>0.57299999999999995</v>
      </c>
      <c r="AP405" s="27">
        <v>0.70599999999999996</v>
      </c>
      <c r="AQ405" s="27">
        <v>0.70599999999999996</v>
      </c>
      <c r="AR405" s="31" t="s">
        <v>1439</v>
      </c>
    </row>
    <row r="406" spans="1:44" x14ac:dyDescent="0.25">
      <c r="A406" s="22" t="s">
        <v>827</v>
      </c>
      <c r="B406" s="19" t="s">
        <v>828</v>
      </c>
      <c r="C406" s="26">
        <v>381921</v>
      </c>
      <c r="D406" s="26">
        <v>168492</v>
      </c>
      <c r="E406" s="27">
        <v>0.501</v>
      </c>
      <c r="F406" s="26">
        <v>18153</v>
      </c>
      <c r="G406" s="26">
        <v>54459</v>
      </c>
      <c r="H406" s="27">
        <v>0.745</v>
      </c>
      <c r="I406" s="26">
        <v>7588</v>
      </c>
      <c r="J406" s="27">
        <v>0.92500000000000004</v>
      </c>
      <c r="K406" s="26">
        <v>1509964683</v>
      </c>
      <c r="L406" s="26">
        <v>3517</v>
      </c>
      <c r="M406" s="26">
        <v>429333</v>
      </c>
      <c r="N406" s="26">
        <v>192255</v>
      </c>
      <c r="O406" s="27">
        <v>0.48</v>
      </c>
      <c r="P406" s="26">
        <v>4152</v>
      </c>
      <c r="Q406" s="26">
        <v>4096</v>
      </c>
      <c r="R406" s="26">
        <v>4152</v>
      </c>
      <c r="S406" s="27">
        <v>1.103</v>
      </c>
      <c r="T406" s="27">
        <v>1.4530000000000001</v>
      </c>
      <c r="U406" s="27">
        <v>0.73799999999999999</v>
      </c>
      <c r="V406" s="26">
        <v>1487277635</v>
      </c>
      <c r="W406" s="26">
        <v>1532651731</v>
      </c>
      <c r="X406" s="26">
        <v>650252740</v>
      </c>
      <c r="Y406" s="26">
        <v>676161162</v>
      </c>
      <c r="Z406" s="26">
        <v>4013</v>
      </c>
      <c r="AA406" s="26">
        <v>3549</v>
      </c>
      <c r="AB406" s="28">
        <v>0.50080000000000002</v>
      </c>
      <c r="AC406" s="26">
        <v>37</v>
      </c>
      <c r="AD406" s="27">
        <v>0.1883</v>
      </c>
      <c r="AE406" s="27">
        <v>0.45300000000000001</v>
      </c>
      <c r="AF406" s="26">
        <v>3701</v>
      </c>
      <c r="AG406" s="26">
        <v>3704</v>
      </c>
      <c r="AH406" s="26">
        <v>3501</v>
      </c>
      <c r="AI406" s="26">
        <v>437775</v>
      </c>
      <c r="AJ406" s="27">
        <v>0.9</v>
      </c>
      <c r="AK406" s="27">
        <v>0.79300000000000004</v>
      </c>
      <c r="AL406" s="27">
        <v>0.89300000000000002</v>
      </c>
      <c r="AM406" s="27">
        <v>0.88600000000000001</v>
      </c>
      <c r="AN406" s="27">
        <v>0.88600000000000001</v>
      </c>
      <c r="AO406" s="27">
        <v>0.54600000000000004</v>
      </c>
      <c r="AP406" s="27">
        <v>0.78600000000000003</v>
      </c>
      <c r="AQ406" s="27">
        <v>0.78600000000000003</v>
      </c>
      <c r="AR406" s="31" t="s">
        <v>1439</v>
      </c>
    </row>
    <row r="407" spans="1:44" x14ac:dyDescent="0.25">
      <c r="A407" s="22" t="s">
        <v>829</v>
      </c>
      <c r="B407" s="19" t="s">
        <v>830</v>
      </c>
      <c r="C407" s="26">
        <v>344054</v>
      </c>
      <c r="D407" s="26">
        <v>238050</v>
      </c>
      <c r="E407" s="27">
        <v>0.59</v>
      </c>
      <c r="F407" s="26">
        <v>17502</v>
      </c>
      <c r="G407" s="26">
        <v>52506</v>
      </c>
      <c r="H407" s="27">
        <v>0.7</v>
      </c>
      <c r="I407" s="26">
        <v>8243</v>
      </c>
      <c r="J407" s="27">
        <v>0.91200000000000003</v>
      </c>
      <c r="K407" s="26">
        <v>353425724</v>
      </c>
      <c r="L407" s="26">
        <v>888</v>
      </c>
      <c r="M407" s="26">
        <v>398001</v>
      </c>
      <c r="N407" s="26">
        <v>286035</v>
      </c>
      <c r="O407" s="27">
        <v>0.71499999999999997</v>
      </c>
      <c r="P407" s="26">
        <v>1083</v>
      </c>
      <c r="Q407" s="26">
        <v>1074</v>
      </c>
      <c r="R407" s="26">
        <v>1083</v>
      </c>
      <c r="S407" s="27">
        <v>1.103</v>
      </c>
      <c r="T407" s="27">
        <v>1.6879999999999999</v>
      </c>
      <c r="U407" s="27">
        <v>0.76700000000000002</v>
      </c>
      <c r="V407" s="26">
        <v>339745428</v>
      </c>
      <c r="W407" s="26">
        <v>367106020</v>
      </c>
      <c r="X407" s="26">
        <v>140251384</v>
      </c>
      <c r="Y407" s="26">
        <v>253999445</v>
      </c>
      <c r="Z407" s="26">
        <v>1067</v>
      </c>
      <c r="AA407" s="26">
        <v>909</v>
      </c>
      <c r="AB407" s="28">
        <v>0.55889999999999995</v>
      </c>
      <c r="AC407" s="26">
        <v>0</v>
      </c>
      <c r="AD407" s="27">
        <v>0.17549999999999999</v>
      </c>
      <c r="AE407" s="27">
        <v>0.68799999999999994</v>
      </c>
      <c r="AF407" s="26">
        <v>909</v>
      </c>
      <c r="AG407" s="26">
        <v>892</v>
      </c>
      <c r="AH407" s="26">
        <v>918</v>
      </c>
      <c r="AI407" s="26">
        <v>399897</v>
      </c>
      <c r="AJ407" s="27">
        <v>0.85299999999999998</v>
      </c>
      <c r="AK407" s="27">
        <v>0.85299999999999998</v>
      </c>
      <c r="AL407" s="27">
        <v>0.95</v>
      </c>
      <c r="AM407" s="27">
        <v>0.90400000000000003</v>
      </c>
      <c r="AN407" s="27">
        <v>0.94399999999999995</v>
      </c>
      <c r="AO407" s="27">
        <v>0.6</v>
      </c>
      <c r="AP407" s="27">
        <v>0.80400000000000005</v>
      </c>
      <c r="AQ407" s="27">
        <v>0.80400000000000005</v>
      </c>
      <c r="AR407" s="31" t="s">
        <v>1439</v>
      </c>
    </row>
    <row r="408" spans="1:44" x14ac:dyDescent="0.25">
      <c r="A408" s="22" t="s">
        <v>831</v>
      </c>
      <c r="B408" s="19" t="s">
        <v>832</v>
      </c>
      <c r="C408" s="26">
        <v>545391</v>
      </c>
      <c r="D408" s="26">
        <v>128813</v>
      </c>
      <c r="E408" s="27">
        <v>0.53600000000000003</v>
      </c>
      <c r="F408" s="26">
        <v>20464</v>
      </c>
      <c r="G408" s="26">
        <v>61392</v>
      </c>
      <c r="H408" s="27">
        <v>0.72699999999999998</v>
      </c>
      <c r="I408" s="26">
        <v>9806</v>
      </c>
      <c r="J408" s="27">
        <v>0.92</v>
      </c>
      <c r="K408" s="26">
        <v>479985801</v>
      </c>
      <c r="L408" s="26">
        <v>748</v>
      </c>
      <c r="M408" s="26">
        <v>641692</v>
      </c>
      <c r="N408" s="26">
        <v>154128</v>
      </c>
      <c r="O408" s="27">
        <v>0.38500000000000001</v>
      </c>
      <c r="P408" s="26">
        <v>866</v>
      </c>
      <c r="Q408" s="26">
        <v>876</v>
      </c>
      <c r="R408" s="26">
        <v>871</v>
      </c>
      <c r="S408" s="27">
        <v>1.103</v>
      </c>
      <c r="T408" s="27">
        <v>1.8839999999999999</v>
      </c>
      <c r="U408" s="27">
        <v>0.73599999999999999</v>
      </c>
      <c r="V408" s="26">
        <v>471846205</v>
      </c>
      <c r="W408" s="26">
        <v>488125398</v>
      </c>
      <c r="X408" s="26">
        <v>110849952</v>
      </c>
      <c r="Y408" s="26">
        <v>115288461</v>
      </c>
      <c r="Z408" s="26">
        <v>895</v>
      </c>
      <c r="AA408" s="26">
        <v>756</v>
      </c>
      <c r="AB408" s="28">
        <v>0.50370000000000004</v>
      </c>
      <c r="AC408" s="26">
        <v>1</v>
      </c>
      <c r="AD408" s="27">
        <v>0.20899999999999999</v>
      </c>
      <c r="AE408" s="27">
        <v>0.88400000000000001</v>
      </c>
      <c r="AF408" s="26">
        <v>756</v>
      </c>
      <c r="AG408" s="26">
        <v>744</v>
      </c>
      <c r="AH408" s="26">
        <v>774</v>
      </c>
      <c r="AI408" s="26">
        <v>630652</v>
      </c>
      <c r="AJ408" s="27">
        <v>0.9</v>
      </c>
      <c r="AK408" s="27">
        <v>0.79800000000000004</v>
      </c>
      <c r="AL408" s="27">
        <v>0.89800000000000002</v>
      </c>
      <c r="AM408" s="27">
        <v>0.79800000000000004</v>
      </c>
      <c r="AN408" s="27">
        <v>0.83199999999999996</v>
      </c>
      <c r="AO408" s="27">
        <v>0.46400000000000002</v>
      </c>
      <c r="AP408" s="27">
        <v>0.69099999999999995</v>
      </c>
      <c r="AQ408" s="27">
        <v>0.69099999999999995</v>
      </c>
      <c r="AR408" s="31" t="s">
        <v>1439</v>
      </c>
    </row>
    <row r="409" spans="1:44" x14ac:dyDescent="0.25">
      <c r="A409" s="22" t="s">
        <v>833</v>
      </c>
      <c r="B409" s="19" t="s">
        <v>834</v>
      </c>
      <c r="C409" s="26">
        <v>390423</v>
      </c>
      <c r="D409" s="26">
        <v>172631</v>
      </c>
      <c r="E409" s="27">
        <v>0.51200000000000001</v>
      </c>
      <c r="F409" s="26">
        <v>17231</v>
      </c>
      <c r="G409" s="26">
        <v>51693</v>
      </c>
      <c r="H409" s="27">
        <v>0.73899999999999999</v>
      </c>
      <c r="I409" s="26">
        <v>10927</v>
      </c>
      <c r="J409" s="27">
        <v>0.92400000000000004</v>
      </c>
      <c r="K409" s="26">
        <v>686250671</v>
      </c>
      <c r="L409" s="26">
        <v>1604</v>
      </c>
      <c r="M409" s="26">
        <v>427837</v>
      </c>
      <c r="N409" s="26">
        <v>191788</v>
      </c>
      <c r="O409" s="27">
        <v>0.47899999999999998</v>
      </c>
      <c r="P409" s="26">
        <v>1770</v>
      </c>
      <c r="Q409" s="26">
        <v>1811</v>
      </c>
      <c r="R409" s="26">
        <v>1791</v>
      </c>
      <c r="S409" s="27">
        <v>1.103</v>
      </c>
      <c r="T409" s="27">
        <v>1.474</v>
      </c>
      <c r="U409" s="27">
        <v>0.72599999999999998</v>
      </c>
      <c r="V409" s="26">
        <v>676767293</v>
      </c>
      <c r="W409" s="26">
        <v>695734049</v>
      </c>
      <c r="X409" s="26">
        <v>290320824</v>
      </c>
      <c r="Y409" s="26">
        <v>307628988</v>
      </c>
      <c r="Z409" s="26">
        <v>1782</v>
      </c>
      <c r="AA409" s="26">
        <v>1606</v>
      </c>
      <c r="AB409" s="28">
        <v>0.56189999999999996</v>
      </c>
      <c r="AC409" s="26">
        <v>0</v>
      </c>
      <c r="AD409" s="27">
        <v>8.0100000000000005E-2</v>
      </c>
      <c r="AE409" s="27">
        <v>0.47399999999999998</v>
      </c>
      <c r="AF409" s="26">
        <v>1606</v>
      </c>
      <c r="AG409" s="26">
        <v>1656</v>
      </c>
      <c r="AH409" s="26">
        <v>1617</v>
      </c>
      <c r="AI409" s="26">
        <v>430262</v>
      </c>
      <c r="AJ409" s="27">
        <v>0.9</v>
      </c>
      <c r="AK409" s="27">
        <v>0.84299999999999997</v>
      </c>
      <c r="AL409" s="27">
        <v>0.94299999999999995</v>
      </c>
      <c r="AM409" s="27">
        <v>0.88900000000000001</v>
      </c>
      <c r="AN409" s="27">
        <v>0.88900000000000001</v>
      </c>
      <c r="AO409" s="27">
        <v>0.68799999999999994</v>
      </c>
      <c r="AP409" s="27">
        <v>0.78900000000000003</v>
      </c>
      <c r="AQ409" s="27">
        <v>0.78900000000000003</v>
      </c>
      <c r="AR409" s="31" t="s">
        <v>1439</v>
      </c>
    </row>
    <row r="410" spans="1:44" x14ac:dyDescent="0.25">
      <c r="A410" s="22" t="s">
        <v>835</v>
      </c>
      <c r="B410" s="19" t="s">
        <v>836</v>
      </c>
      <c r="C410" s="26">
        <v>496210</v>
      </c>
      <c r="D410" s="26">
        <v>165309</v>
      </c>
      <c r="E410" s="27">
        <v>0.56499999999999995</v>
      </c>
      <c r="F410" s="26">
        <v>16754</v>
      </c>
      <c r="G410" s="26">
        <v>50262</v>
      </c>
      <c r="H410" s="27">
        <v>0.71199999999999997</v>
      </c>
      <c r="I410" s="26">
        <v>8283</v>
      </c>
      <c r="J410" s="27">
        <v>0.91600000000000004</v>
      </c>
      <c r="K410" s="26">
        <v>201185884</v>
      </c>
      <c r="L410" s="26">
        <v>322</v>
      </c>
      <c r="M410" s="26">
        <v>624800</v>
      </c>
      <c r="N410" s="26">
        <v>208946</v>
      </c>
      <c r="O410" s="27">
        <v>0.52200000000000002</v>
      </c>
      <c r="P410" s="26">
        <v>392</v>
      </c>
      <c r="Q410" s="26">
        <v>394</v>
      </c>
      <c r="R410" s="26">
        <v>393</v>
      </c>
      <c r="S410" s="27">
        <v>1.0449999999999999</v>
      </c>
      <c r="T410" s="27">
        <v>1.8939999999999999</v>
      </c>
      <c r="U410" s="27">
        <v>0.70499999999999996</v>
      </c>
      <c r="V410" s="26">
        <v>200413976</v>
      </c>
      <c r="W410" s="26">
        <v>201957793</v>
      </c>
      <c r="X410" s="26">
        <v>59238116</v>
      </c>
      <c r="Y410" s="26">
        <v>67280773</v>
      </c>
      <c r="Z410" s="26">
        <v>407</v>
      </c>
      <c r="AA410" s="26">
        <v>323</v>
      </c>
      <c r="AB410" s="28">
        <v>0.58250000000000002</v>
      </c>
      <c r="AC410" s="26">
        <v>1</v>
      </c>
      <c r="AD410" s="27">
        <v>0.16400000000000001</v>
      </c>
      <c r="AE410" s="27">
        <v>0.89400000000000002</v>
      </c>
      <c r="AF410" s="26">
        <v>323</v>
      </c>
      <c r="AG410" s="26">
        <v>345</v>
      </c>
      <c r="AH410" s="26">
        <v>332</v>
      </c>
      <c r="AI410" s="26">
        <v>608306</v>
      </c>
      <c r="AJ410" s="27">
        <v>0.9</v>
      </c>
      <c r="AK410" s="27">
        <v>0.82</v>
      </c>
      <c r="AL410" s="27">
        <v>0.92</v>
      </c>
      <c r="AM410" s="27">
        <v>0.82</v>
      </c>
      <c r="AN410" s="27">
        <v>0.85599999999999998</v>
      </c>
      <c r="AO410" s="27">
        <v>0.40300000000000002</v>
      </c>
      <c r="AP410" s="27">
        <v>0.70199999999999996</v>
      </c>
      <c r="AQ410" s="27">
        <v>0.70199999999999996</v>
      </c>
      <c r="AR410" s="31" t="s">
        <v>1439</v>
      </c>
    </row>
    <row r="411" spans="1:44" x14ac:dyDescent="0.25">
      <c r="A411" s="22" t="s">
        <v>837</v>
      </c>
      <c r="B411" s="19" t="s">
        <v>838</v>
      </c>
      <c r="C411" s="26">
        <v>560406</v>
      </c>
      <c r="D411" s="26">
        <v>169575</v>
      </c>
      <c r="E411" s="27">
        <v>0.61099999999999999</v>
      </c>
      <c r="F411" s="26">
        <v>17876</v>
      </c>
      <c r="G411" s="26">
        <v>53628</v>
      </c>
      <c r="H411" s="27">
        <v>0.68899999999999995</v>
      </c>
      <c r="I411" s="26">
        <v>7628</v>
      </c>
      <c r="J411" s="27">
        <v>0.90900000000000003</v>
      </c>
      <c r="K411" s="26">
        <v>231806847</v>
      </c>
      <c r="L411" s="26">
        <v>356</v>
      </c>
      <c r="M411" s="26">
        <v>651142</v>
      </c>
      <c r="N411" s="26">
        <v>198632</v>
      </c>
      <c r="O411" s="27">
        <v>0.496</v>
      </c>
      <c r="P411" s="26">
        <v>422</v>
      </c>
      <c r="Q411" s="26">
        <v>391</v>
      </c>
      <c r="R411" s="26">
        <v>422</v>
      </c>
      <c r="S411" s="27">
        <v>1.0449999999999999</v>
      </c>
      <c r="T411" s="27">
        <v>1.768</v>
      </c>
      <c r="U411" s="27">
        <v>0.63400000000000001</v>
      </c>
      <c r="V411" s="26">
        <v>229924338</v>
      </c>
      <c r="W411" s="26">
        <v>233689356</v>
      </c>
      <c r="X411" s="26">
        <v>67152102</v>
      </c>
      <c r="Y411" s="26">
        <v>70713173</v>
      </c>
      <c r="Z411" s="26">
        <v>417</v>
      </c>
      <c r="AA411" s="26">
        <v>372</v>
      </c>
      <c r="AB411" s="28">
        <v>0.39660000000000001</v>
      </c>
      <c r="AC411" s="26">
        <v>0</v>
      </c>
      <c r="AD411" s="27">
        <v>0.14380000000000001</v>
      </c>
      <c r="AE411" s="27">
        <v>0.76800000000000002</v>
      </c>
      <c r="AF411" s="26">
        <v>374</v>
      </c>
      <c r="AG411" s="26">
        <v>369</v>
      </c>
      <c r="AH411" s="26">
        <v>374</v>
      </c>
      <c r="AI411" s="26">
        <v>624837</v>
      </c>
      <c r="AJ411" s="27">
        <v>0.83499999999999996</v>
      </c>
      <c r="AK411" s="27">
        <v>0.81899999999999995</v>
      </c>
      <c r="AL411" s="27">
        <v>0.91900000000000004</v>
      </c>
      <c r="AM411" s="27">
        <v>0.81899999999999995</v>
      </c>
      <c r="AN411" s="27">
        <v>0.85399999999999998</v>
      </c>
      <c r="AO411" s="27">
        <v>0.33400000000000002</v>
      </c>
      <c r="AP411" s="27">
        <v>0.69299999999999995</v>
      </c>
      <c r="AQ411" s="27">
        <v>0.69299999999999995</v>
      </c>
      <c r="AR411" s="31" t="s">
        <v>1439</v>
      </c>
    </row>
    <row r="412" spans="1:44" x14ac:dyDescent="0.25">
      <c r="A412" s="22" t="s">
        <v>839</v>
      </c>
      <c r="B412" s="19" t="s">
        <v>840</v>
      </c>
      <c r="C412" s="26">
        <v>511049</v>
      </c>
      <c r="D412" s="26">
        <v>161023</v>
      </c>
      <c r="E412" s="27">
        <v>0.56699999999999995</v>
      </c>
      <c r="F412" s="26">
        <v>17187</v>
      </c>
      <c r="G412" s="26">
        <v>51561</v>
      </c>
      <c r="H412" s="27">
        <v>0.71099999999999997</v>
      </c>
      <c r="I412" s="26">
        <v>10246</v>
      </c>
      <c r="J412" s="27">
        <v>0.91500000000000004</v>
      </c>
      <c r="K412" s="26">
        <v>178437203</v>
      </c>
      <c r="L412" s="26">
        <v>298</v>
      </c>
      <c r="M412" s="26">
        <v>598782</v>
      </c>
      <c r="N412" s="26">
        <v>194524</v>
      </c>
      <c r="O412" s="27">
        <v>0.48599999999999999</v>
      </c>
      <c r="P412" s="26">
        <v>346</v>
      </c>
      <c r="Q412" s="26">
        <v>369</v>
      </c>
      <c r="R412" s="26">
        <v>358</v>
      </c>
      <c r="S412" s="27">
        <v>1.0449999999999999</v>
      </c>
      <c r="T412" s="27">
        <v>1.9239999999999999</v>
      </c>
      <c r="U412" s="27">
        <v>0.69599999999999995</v>
      </c>
      <c r="V412" s="26">
        <v>172896648</v>
      </c>
      <c r="W412" s="26">
        <v>183977758</v>
      </c>
      <c r="X412" s="26">
        <v>56134384</v>
      </c>
      <c r="Y412" s="26">
        <v>57968373</v>
      </c>
      <c r="Z412" s="26">
        <v>360</v>
      </c>
      <c r="AA412" s="26">
        <v>292</v>
      </c>
      <c r="AB412" s="28">
        <v>0.65559999999999996</v>
      </c>
      <c r="AC412" s="26">
        <v>4</v>
      </c>
      <c r="AD412" s="27">
        <v>0.1555</v>
      </c>
      <c r="AE412" s="27">
        <v>0.92400000000000004</v>
      </c>
      <c r="AF412" s="26">
        <v>296</v>
      </c>
      <c r="AG412" s="26">
        <v>302</v>
      </c>
      <c r="AH412" s="26">
        <v>310</v>
      </c>
      <c r="AI412" s="26">
        <v>593476</v>
      </c>
      <c r="AJ412" s="27">
        <v>0.89700000000000002</v>
      </c>
      <c r="AK412" s="27">
        <v>0.82099999999999995</v>
      </c>
      <c r="AL412" s="27">
        <v>0.92100000000000004</v>
      </c>
      <c r="AM412" s="27">
        <v>0.82099999999999995</v>
      </c>
      <c r="AN412" s="27">
        <v>0.85699999999999998</v>
      </c>
      <c r="AO412" s="27">
        <v>0.5</v>
      </c>
      <c r="AP412" s="27">
        <v>0.70899999999999996</v>
      </c>
      <c r="AQ412" s="27">
        <v>0.70899999999999996</v>
      </c>
      <c r="AR412" s="31" t="s">
        <v>1439</v>
      </c>
    </row>
    <row r="413" spans="1:44" x14ac:dyDescent="0.25">
      <c r="A413" s="22" t="s">
        <v>841</v>
      </c>
      <c r="B413" s="19" t="s">
        <v>842</v>
      </c>
      <c r="C413" s="26">
        <v>572557</v>
      </c>
      <c r="D413" s="26">
        <v>147815</v>
      </c>
      <c r="E413" s="27">
        <v>0.58299999999999996</v>
      </c>
      <c r="F413" s="26">
        <v>20807</v>
      </c>
      <c r="G413" s="26">
        <v>62421</v>
      </c>
      <c r="H413" s="27">
        <v>0.70299999999999996</v>
      </c>
      <c r="I413" s="26">
        <v>15930</v>
      </c>
      <c r="J413" s="27">
        <v>0.91300000000000003</v>
      </c>
      <c r="K413" s="26">
        <v>194134509</v>
      </c>
      <c r="L413" s="26">
        <v>258</v>
      </c>
      <c r="M413" s="26">
        <v>752459</v>
      </c>
      <c r="N413" s="26">
        <v>195368</v>
      </c>
      <c r="O413" s="27">
        <v>0.48799999999999999</v>
      </c>
      <c r="P413" s="26">
        <v>303</v>
      </c>
      <c r="Q413" s="26">
        <v>313</v>
      </c>
      <c r="R413" s="26">
        <v>308</v>
      </c>
      <c r="S413" s="27">
        <v>1.0449999999999999</v>
      </c>
      <c r="T413" s="27">
        <v>1.82</v>
      </c>
      <c r="U413" s="27">
        <v>0.67</v>
      </c>
      <c r="V413" s="26">
        <v>193026894</v>
      </c>
      <c r="W413" s="26">
        <v>195242125</v>
      </c>
      <c r="X413" s="26">
        <v>47936655</v>
      </c>
      <c r="Y413" s="26">
        <v>50404979</v>
      </c>
      <c r="Z413" s="26">
        <v>341</v>
      </c>
      <c r="AA413" s="26">
        <v>240</v>
      </c>
      <c r="AB413" s="28">
        <v>0.4506</v>
      </c>
      <c r="AC413" s="26">
        <v>0</v>
      </c>
      <c r="AD413" s="27">
        <v>0.14910000000000001</v>
      </c>
      <c r="AE413" s="27">
        <v>0.82</v>
      </c>
      <c r="AF413" s="26">
        <v>244</v>
      </c>
      <c r="AG413" s="26">
        <v>262</v>
      </c>
      <c r="AH413" s="26">
        <v>286</v>
      </c>
      <c r="AI413" s="26">
        <v>682664</v>
      </c>
      <c r="AJ413" s="27">
        <v>0.879</v>
      </c>
      <c r="AK413" s="27">
        <v>0.80400000000000005</v>
      </c>
      <c r="AL413" s="27">
        <v>0.90400000000000003</v>
      </c>
      <c r="AM413" s="27">
        <v>0.80400000000000005</v>
      </c>
      <c r="AN413" s="27">
        <v>0.83899999999999997</v>
      </c>
      <c r="AO413" s="27">
        <v>0.60799999999999998</v>
      </c>
      <c r="AP413" s="27">
        <v>0.66500000000000004</v>
      </c>
      <c r="AQ413" s="27">
        <v>0.66500000000000004</v>
      </c>
      <c r="AR413" s="31" t="s">
        <v>1439</v>
      </c>
    </row>
    <row r="414" spans="1:44" x14ac:dyDescent="0.25">
      <c r="A414" s="22" t="s">
        <v>843</v>
      </c>
      <c r="B414" s="19" t="s">
        <v>844</v>
      </c>
      <c r="C414" s="26">
        <v>679145</v>
      </c>
      <c r="D414" s="26">
        <v>166302</v>
      </c>
      <c r="E414" s="27">
        <v>0.67700000000000005</v>
      </c>
      <c r="F414" s="26">
        <v>19520</v>
      </c>
      <c r="G414" s="26">
        <v>58560</v>
      </c>
      <c r="H414" s="27">
        <v>0.65500000000000003</v>
      </c>
      <c r="I414" s="26">
        <v>13794</v>
      </c>
      <c r="J414" s="27">
        <v>0.89900000000000002</v>
      </c>
      <c r="K414" s="26">
        <v>286285257</v>
      </c>
      <c r="L414" s="26">
        <v>347</v>
      </c>
      <c r="M414" s="26">
        <v>825029</v>
      </c>
      <c r="N414" s="26">
        <v>204643</v>
      </c>
      <c r="O414" s="27">
        <v>0.51100000000000001</v>
      </c>
      <c r="P414" s="26">
        <v>406</v>
      </c>
      <c r="Q414" s="26">
        <v>390</v>
      </c>
      <c r="R414" s="26">
        <v>406</v>
      </c>
      <c r="S414" s="27">
        <v>1.0449999999999999</v>
      </c>
      <c r="T414" s="27">
        <v>1.8009999999999999</v>
      </c>
      <c r="U414" s="27">
        <v>0.59099999999999997</v>
      </c>
      <c r="V414" s="26">
        <v>282575219</v>
      </c>
      <c r="W414" s="26">
        <v>289995295</v>
      </c>
      <c r="X414" s="26">
        <v>65012421</v>
      </c>
      <c r="Y414" s="26">
        <v>71011241</v>
      </c>
      <c r="Z414" s="26">
        <v>427</v>
      </c>
      <c r="AA414" s="26">
        <v>337</v>
      </c>
      <c r="AB414" s="28">
        <v>0.49280000000000002</v>
      </c>
      <c r="AC414" s="26">
        <v>0</v>
      </c>
      <c r="AD414" s="27">
        <v>0.1565</v>
      </c>
      <c r="AE414" s="27">
        <v>0.80100000000000005</v>
      </c>
      <c r="AF414" s="26">
        <v>339</v>
      </c>
      <c r="AG414" s="26">
        <v>330</v>
      </c>
      <c r="AH414" s="26">
        <v>365</v>
      </c>
      <c r="AI414" s="26">
        <v>794507</v>
      </c>
      <c r="AJ414" s="27">
        <v>0.76300000000000001</v>
      </c>
      <c r="AK414" s="27">
        <v>0.75800000000000001</v>
      </c>
      <c r="AL414" s="27">
        <v>0.85799999999999998</v>
      </c>
      <c r="AM414" s="27">
        <v>0.75800000000000001</v>
      </c>
      <c r="AN414" s="27">
        <v>0.79</v>
      </c>
      <c r="AO414" s="27">
        <v>0.49099999999999999</v>
      </c>
      <c r="AP414" s="27">
        <v>0.61</v>
      </c>
      <c r="AQ414" s="27">
        <v>0.61</v>
      </c>
      <c r="AR414" s="31" t="s">
        <v>1439</v>
      </c>
    </row>
    <row r="415" spans="1:44" x14ac:dyDescent="0.25">
      <c r="A415" s="22" t="s">
        <v>845</v>
      </c>
      <c r="B415" s="19" t="s">
        <v>846</v>
      </c>
      <c r="C415" s="26">
        <v>504462</v>
      </c>
      <c r="D415" s="26">
        <v>156194</v>
      </c>
      <c r="E415" s="27">
        <v>0.55500000000000005</v>
      </c>
      <c r="F415" s="26">
        <v>17286</v>
      </c>
      <c r="G415" s="26">
        <v>51858</v>
      </c>
      <c r="H415" s="27">
        <v>0.71699999999999997</v>
      </c>
      <c r="I415" s="26">
        <v>11148</v>
      </c>
      <c r="J415" s="27">
        <v>0.91700000000000004</v>
      </c>
      <c r="K415" s="26">
        <v>191506630</v>
      </c>
      <c r="L415" s="26">
        <v>301</v>
      </c>
      <c r="M415" s="26">
        <v>636234</v>
      </c>
      <c r="N415" s="26">
        <v>197707</v>
      </c>
      <c r="O415" s="27">
        <v>0.49399999999999999</v>
      </c>
      <c r="P415" s="26">
        <v>379</v>
      </c>
      <c r="Q415" s="26">
        <v>381</v>
      </c>
      <c r="R415" s="26">
        <v>380</v>
      </c>
      <c r="S415" s="27">
        <v>1.0449999999999999</v>
      </c>
      <c r="T415" s="27">
        <v>1.863</v>
      </c>
      <c r="U415" s="27">
        <v>0.71</v>
      </c>
      <c r="V415" s="26">
        <v>190813132</v>
      </c>
      <c r="W415" s="26">
        <v>192200129</v>
      </c>
      <c r="X415" s="26">
        <v>54956347</v>
      </c>
      <c r="Y415" s="26">
        <v>59510009</v>
      </c>
      <c r="Z415" s="26">
        <v>381</v>
      </c>
      <c r="AA415" s="26">
        <v>300</v>
      </c>
      <c r="AB415" s="28">
        <v>0.4703</v>
      </c>
      <c r="AC415" s="26">
        <v>1</v>
      </c>
      <c r="AD415" s="27">
        <v>0.22750000000000001</v>
      </c>
      <c r="AE415" s="27">
        <v>0.86299999999999999</v>
      </c>
      <c r="AF415" s="26">
        <v>302</v>
      </c>
      <c r="AG415" s="26">
        <v>296</v>
      </c>
      <c r="AH415" s="26">
        <v>312</v>
      </c>
      <c r="AI415" s="26">
        <v>616026</v>
      </c>
      <c r="AJ415" s="27">
        <v>0.9</v>
      </c>
      <c r="AK415" s="27">
        <v>0.81100000000000005</v>
      </c>
      <c r="AL415" s="27">
        <v>0.91100000000000003</v>
      </c>
      <c r="AM415" s="27">
        <v>0.81100000000000005</v>
      </c>
      <c r="AN415" s="27">
        <v>0.84599999999999997</v>
      </c>
      <c r="AO415" s="27">
        <v>0.52400000000000002</v>
      </c>
      <c r="AP415" s="27">
        <v>0.69799999999999995</v>
      </c>
      <c r="AQ415" s="27">
        <v>0.69799999999999995</v>
      </c>
      <c r="AR415" s="31" t="s">
        <v>1439</v>
      </c>
    </row>
    <row r="416" spans="1:44" x14ac:dyDescent="0.25">
      <c r="A416" s="22" t="s">
        <v>847</v>
      </c>
      <c r="B416" s="19" t="s">
        <v>848</v>
      </c>
      <c r="C416" s="26">
        <v>560668</v>
      </c>
      <c r="D416" s="26">
        <v>185911</v>
      </c>
      <c r="E416" s="27">
        <v>0.63700000000000001</v>
      </c>
      <c r="F416" s="26">
        <v>15364</v>
      </c>
      <c r="G416" s="26">
        <v>46092</v>
      </c>
      <c r="H416" s="27">
        <v>0.67600000000000005</v>
      </c>
      <c r="I416" s="26">
        <v>13943</v>
      </c>
      <c r="J416" s="27">
        <v>0.90500000000000003</v>
      </c>
      <c r="K416" s="26">
        <v>1109151394</v>
      </c>
      <c r="L416" s="26">
        <v>1642</v>
      </c>
      <c r="M416" s="26">
        <v>675488</v>
      </c>
      <c r="N416" s="26">
        <v>227351</v>
      </c>
      <c r="O416" s="27">
        <v>0.56799999999999995</v>
      </c>
      <c r="P416" s="26">
        <v>2067</v>
      </c>
      <c r="Q416" s="26">
        <v>2103</v>
      </c>
      <c r="R416" s="26">
        <v>2085</v>
      </c>
      <c r="S416" s="27">
        <v>1.0449999999999999</v>
      </c>
      <c r="T416" s="27">
        <v>1.3819999999999999</v>
      </c>
      <c r="U416" s="27">
        <v>0.58699999999999997</v>
      </c>
      <c r="V416" s="26">
        <v>1092481356</v>
      </c>
      <c r="W416" s="26">
        <v>1125821433</v>
      </c>
      <c r="X416" s="26">
        <v>347262958</v>
      </c>
      <c r="Y416" s="26">
        <v>373310397</v>
      </c>
      <c r="Z416" s="26">
        <v>2008</v>
      </c>
      <c r="AA416" s="26">
        <v>1663</v>
      </c>
      <c r="AB416" s="28">
        <v>0.39129999999999998</v>
      </c>
      <c r="AC416" s="26">
        <v>17</v>
      </c>
      <c r="AD416" s="27">
        <v>0.18790000000000001</v>
      </c>
      <c r="AE416" s="27">
        <v>0.38200000000000001</v>
      </c>
      <c r="AF416" s="26">
        <v>1669</v>
      </c>
      <c r="AG416" s="26">
        <v>1689</v>
      </c>
      <c r="AH416" s="26">
        <v>1688</v>
      </c>
      <c r="AI416" s="26">
        <v>666955</v>
      </c>
      <c r="AJ416" s="27">
        <v>0.748</v>
      </c>
      <c r="AK416" s="27">
        <v>0.71</v>
      </c>
      <c r="AL416" s="27">
        <v>0.81</v>
      </c>
      <c r="AM416" s="27">
        <v>0.77300000000000002</v>
      </c>
      <c r="AN416" s="27">
        <v>0.77300000000000002</v>
      </c>
      <c r="AO416" s="27">
        <v>0.61</v>
      </c>
      <c r="AP416" s="27">
        <v>0.67300000000000004</v>
      </c>
      <c r="AQ416" s="27">
        <v>0.67300000000000004</v>
      </c>
      <c r="AR416" s="31" t="s">
        <v>1439</v>
      </c>
    </row>
    <row r="417" spans="1:44" x14ac:dyDescent="0.25">
      <c r="A417" s="22" t="s">
        <v>849</v>
      </c>
      <c r="B417" s="19" t="s">
        <v>850</v>
      </c>
      <c r="C417" s="26">
        <v>423079</v>
      </c>
      <c r="D417" s="26">
        <v>170932</v>
      </c>
      <c r="E417" s="27">
        <v>0.53</v>
      </c>
      <c r="F417" s="26">
        <v>16868</v>
      </c>
      <c r="G417" s="26">
        <v>50604</v>
      </c>
      <c r="H417" s="27">
        <v>0.73</v>
      </c>
      <c r="I417" s="26">
        <v>10139</v>
      </c>
      <c r="J417" s="27">
        <v>0.92100000000000004</v>
      </c>
      <c r="K417" s="26">
        <v>376022983</v>
      </c>
      <c r="L417" s="26">
        <v>741</v>
      </c>
      <c r="M417" s="26">
        <v>507453</v>
      </c>
      <c r="N417" s="26">
        <v>211300</v>
      </c>
      <c r="O417" s="27">
        <v>0.52800000000000002</v>
      </c>
      <c r="P417" s="26">
        <v>907</v>
      </c>
      <c r="Q417" s="26">
        <v>964</v>
      </c>
      <c r="R417" s="26">
        <v>936</v>
      </c>
      <c r="S417" s="27">
        <v>1.0449999999999999</v>
      </c>
      <c r="T417" s="27">
        <v>1.712</v>
      </c>
      <c r="U417" s="27">
        <v>0.749</v>
      </c>
      <c r="V417" s="26">
        <v>364504707</v>
      </c>
      <c r="W417" s="26">
        <v>387541259</v>
      </c>
      <c r="X417" s="26">
        <v>145303190</v>
      </c>
      <c r="Y417" s="26">
        <v>156573978</v>
      </c>
      <c r="Z417" s="26">
        <v>916</v>
      </c>
      <c r="AA417" s="26">
        <v>771</v>
      </c>
      <c r="AB417" s="28">
        <v>0.46400000000000002</v>
      </c>
      <c r="AC417" s="26">
        <v>3</v>
      </c>
      <c r="AD417" s="27">
        <v>0.1174</v>
      </c>
      <c r="AE417" s="27">
        <v>0.71199999999999997</v>
      </c>
      <c r="AF417" s="26">
        <v>897</v>
      </c>
      <c r="AG417" s="26">
        <v>782</v>
      </c>
      <c r="AH417" s="26">
        <v>771</v>
      </c>
      <c r="AI417" s="26">
        <v>502647</v>
      </c>
      <c r="AJ417" s="27">
        <v>0.9</v>
      </c>
      <c r="AK417" s="27">
        <v>0.83899999999999997</v>
      </c>
      <c r="AL417" s="27">
        <v>0.93899999999999995</v>
      </c>
      <c r="AM417" s="27">
        <v>0.85399999999999998</v>
      </c>
      <c r="AN417" s="27">
        <v>0.89100000000000001</v>
      </c>
      <c r="AO417" s="27">
        <v>0.59599999999999997</v>
      </c>
      <c r="AP417" s="27">
        <v>0.754</v>
      </c>
      <c r="AQ417" s="27">
        <v>0.754</v>
      </c>
      <c r="AR417" s="31" t="s">
        <v>1439</v>
      </c>
    </row>
    <row r="418" spans="1:44" x14ac:dyDescent="0.25">
      <c r="A418" s="22" t="s">
        <v>851</v>
      </c>
      <c r="B418" s="19" t="s">
        <v>852</v>
      </c>
      <c r="C418" s="26">
        <v>1200734</v>
      </c>
      <c r="D418" s="26">
        <v>332231</v>
      </c>
      <c r="E418" s="27">
        <v>1.2589999999999999</v>
      </c>
      <c r="F418" s="26">
        <v>16679</v>
      </c>
      <c r="G418" s="26">
        <v>50037</v>
      </c>
      <c r="H418" s="27">
        <v>0.35799999999999998</v>
      </c>
      <c r="I418" s="26">
        <v>17518</v>
      </c>
      <c r="J418" s="27">
        <v>0.81200000000000006</v>
      </c>
      <c r="K418" s="26">
        <v>1063237214</v>
      </c>
      <c r="L418" s="26">
        <v>772</v>
      </c>
      <c r="M418" s="26">
        <v>1377250</v>
      </c>
      <c r="N418" s="26">
        <v>383873</v>
      </c>
      <c r="O418" s="27">
        <v>0.96</v>
      </c>
      <c r="P418" s="26">
        <v>926</v>
      </c>
      <c r="Q418" s="26">
        <v>921</v>
      </c>
      <c r="R418" s="26">
        <v>926</v>
      </c>
      <c r="S418" s="27">
        <v>1.0449999999999999</v>
      </c>
      <c r="T418" s="27">
        <v>1.5860000000000001</v>
      </c>
      <c r="U418" s="27">
        <v>0.308</v>
      </c>
      <c r="V418" s="26">
        <v>1055419596</v>
      </c>
      <c r="W418" s="26">
        <v>1071054832</v>
      </c>
      <c r="X418" s="26">
        <v>259828232</v>
      </c>
      <c r="Y418" s="26">
        <v>296350226</v>
      </c>
      <c r="Z418" s="26">
        <v>892</v>
      </c>
      <c r="AA418" s="26">
        <v>800</v>
      </c>
      <c r="AB418" s="28">
        <v>0.25280000000000002</v>
      </c>
      <c r="AC418" s="26">
        <v>5</v>
      </c>
      <c r="AD418" s="27">
        <v>0.11609999999999999</v>
      </c>
      <c r="AE418" s="27">
        <v>0.58599999999999997</v>
      </c>
      <c r="AF418" s="26">
        <v>803</v>
      </c>
      <c r="AG418" s="26">
        <v>768</v>
      </c>
      <c r="AH418" s="26">
        <v>807</v>
      </c>
      <c r="AI418" s="26">
        <v>1327205</v>
      </c>
      <c r="AJ418" s="27">
        <v>0.46500000000000002</v>
      </c>
      <c r="AK418" s="27">
        <v>0.71799999999999997</v>
      </c>
      <c r="AL418" s="27">
        <v>0.81799999999999995</v>
      </c>
      <c r="AM418" s="27">
        <v>0.71799999999999997</v>
      </c>
      <c r="AN418" s="27">
        <v>0.71799999999999997</v>
      </c>
      <c r="AO418" s="27">
        <v>0.371</v>
      </c>
      <c r="AP418" s="27">
        <v>0.34899999999999998</v>
      </c>
      <c r="AQ418" s="27">
        <v>0.371</v>
      </c>
      <c r="AR418" s="31" t="s">
        <v>1439</v>
      </c>
    </row>
    <row r="419" spans="1:44" x14ac:dyDescent="0.25">
      <c r="A419" s="22" t="s">
        <v>853</v>
      </c>
      <c r="B419" s="19" t="s">
        <v>854</v>
      </c>
      <c r="C419" s="26">
        <v>683128</v>
      </c>
      <c r="D419" s="26">
        <v>160488</v>
      </c>
      <c r="E419" s="27">
        <v>0.67</v>
      </c>
      <c r="F419" s="26">
        <v>16004</v>
      </c>
      <c r="G419" s="26">
        <v>48012</v>
      </c>
      <c r="H419" s="27">
        <v>0.65900000000000003</v>
      </c>
      <c r="I419" s="26">
        <v>9136</v>
      </c>
      <c r="J419" s="27">
        <v>0.9</v>
      </c>
      <c r="K419" s="26">
        <v>358496066</v>
      </c>
      <c r="L419" s="26">
        <v>423</v>
      </c>
      <c r="M419" s="26">
        <v>847508</v>
      </c>
      <c r="N419" s="26">
        <v>201844</v>
      </c>
      <c r="O419" s="27">
        <v>0.504</v>
      </c>
      <c r="P419" s="26">
        <v>546</v>
      </c>
      <c r="Q419" s="26">
        <v>542</v>
      </c>
      <c r="R419" s="26">
        <v>546</v>
      </c>
      <c r="S419" s="27">
        <v>1.0449999999999999</v>
      </c>
      <c r="T419" s="27">
        <v>1.9159999999999999</v>
      </c>
      <c r="U419" s="27">
        <v>0.59799999999999998</v>
      </c>
      <c r="V419" s="26">
        <v>353567974</v>
      </c>
      <c r="W419" s="26">
        <v>363424159</v>
      </c>
      <c r="X419" s="26">
        <v>76199709</v>
      </c>
      <c r="Y419" s="26">
        <v>85380102</v>
      </c>
      <c r="Z419" s="26">
        <v>532</v>
      </c>
      <c r="AA419" s="26">
        <v>420</v>
      </c>
      <c r="AB419" s="28">
        <v>0.60209999999999997</v>
      </c>
      <c r="AC419" s="26">
        <v>0</v>
      </c>
      <c r="AD419" s="27">
        <v>0.1893</v>
      </c>
      <c r="AE419" s="27">
        <v>0.91600000000000004</v>
      </c>
      <c r="AF419" s="26">
        <v>421</v>
      </c>
      <c r="AG419" s="26">
        <v>424</v>
      </c>
      <c r="AH419" s="26">
        <v>441</v>
      </c>
      <c r="AI419" s="26">
        <v>824091</v>
      </c>
      <c r="AJ419" s="27">
        <v>0.77300000000000002</v>
      </c>
      <c r="AK419" s="27">
        <v>0.78700000000000003</v>
      </c>
      <c r="AL419" s="27">
        <v>0.88700000000000001</v>
      </c>
      <c r="AM419" s="27">
        <v>0.78700000000000003</v>
      </c>
      <c r="AN419" s="27">
        <v>0.82099999999999995</v>
      </c>
      <c r="AO419" s="27">
        <v>0.246</v>
      </c>
      <c r="AP419" s="27">
        <v>0.59599999999999997</v>
      </c>
      <c r="AQ419" s="27">
        <v>0.59599999999999997</v>
      </c>
      <c r="AR419" s="31" t="s">
        <v>1439</v>
      </c>
    </row>
    <row r="420" spans="1:44" x14ac:dyDescent="0.25">
      <c r="A420" s="22" t="s">
        <v>855</v>
      </c>
      <c r="B420" s="19" t="s">
        <v>856</v>
      </c>
      <c r="C420" s="26">
        <v>839908</v>
      </c>
      <c r="D420" s="26">
        <v>185409</v>
      </c>
      <c r="E420" s="27">
        <v>0.80500000000000005</v>
      </c>
      <c r="F420" s="26">
        <v>19583</v>
      </c>
      <c r="G420" s="26">
        <v>58749</v>
      </c>
      <c r="H420" s="27">
        <v>0.59</v>
      </c>
      <c r="I420" s="26">
        <v>12933</v>
      </c>
      <c r="J420" s="27">
        <v>0.88</v>
      </c>
      <c r="K420" s="26">
        <v>441324464</v>
      </c>
      <c r="L420" s="26">
        <v>437</v>
      </c>
      <c r="M420" s="26">
        <v>1009895</v>
      </c>
      <c r="N420" s="26">
        <v>226988</v>
      </c>
      <c r="O420" s="27">
        <v>0.56699999999999995</v>
      </c>
      <c r="P420" s="26">
        <v>525</v>
      </c>
      <c r="Q420" s="26">
        <v>523</v>
      </c>
      <c r="R420" s="26">
        <v>525</v>
      </c>
      <c r="S420" s="27">
        <v>1.0449999999999999</v>
      </c>
      <c r="T420" s="27">
        <v>1.821</v>
      </c>
      <c r="U420" s="27">
        <v>0.50900000000000001</v>
      </c>
      <c r="V420" s="26">
        <v>433297933</v>
      </c>
      <c r="W420" s="26">
        <v>449350996</v>
      </c>
      <c r="X420" s="26">
        <v>91814932</v>
      </c>
      <c r="Y420" s="26">
        <v>99193892</v>
      </c>
      <c r="Z420" s="26">
        <v>535</v>
      </c>
      <c r="AA420" s="26">
        <v>426</v>
      </c>
      <c r="AB420" s="28">
        <v>0.44280000000000003</v>
      </c>
      <c r="AC420" s="26">
        <v>1</v>
      </c>
      <c r="AD420" s="27">
        <v>0.14860000000000001</v>
      </c>
      <c r="AE420" s="27">
        <v>0.82099999999999995</v>
      </c>
      <c r="AF420" s="26">
        <v>430</v>
      </c>
      <c r="AG420" s="26">
        <v>438</v>
      </c>
      <c r="AH420" s="26">
        <v>450</v>
      </c>
      <c r="AI420" s="26">
        <v>998557</v>
      </c>
      <c r="AJ420" s="27">
        <v>0.67100000000000004</v>
      </c>
      <c r="AK420" s="27">
        <v>0.78100000000000003</v>
      </c>
      <c r="AL420" s="27">
        <v>0.88100000000000001</v>
      </c>
      <c r="AM420" s="27">
        <v>0.78100000000000003</v>
      </c>
      <c r="AN420" s="27">
        <v>0.81499999999999995</v>
      </c>
      <c r="AO420" s="27">
        <v>0.35</v>
      </c>
      <c r="AP420" s="27">
        <v>0.51</v>
      </c>
      <c r="AQ420" s="27">
        <v>0.51</v>
      </c>
      <c r="AR420" s="31" t="s">
        <v>1439</v>
      </c>
    </row>
    <row r="421" spans="1:44" x14ac:dyDescent="0.25">
      <c r="A421" s="22" t="s">
        <v>857</v>
      </c>
      <c r="B421" s="19" t="s">
        <v>858</v>
      </c>
      <c r="C421" s="26">
        <v>465135</v>
      </c>
      <c r="D421" s="26">
        <v>147347</v>
      </c>
      <c r="E421" s="27">
        <v>0.51800000000000002</v>
      </c>
      <c r="F421" s="26">
        <v>16609</v>
      </c>
      <c r="G421" s="26">
        <v>49827</v>
      </c>
      <c r="H421" s="27">
        <v>0.73599999999999999</v>
      </c>
      <c r="I421" s="26">
        <v>11773</v>
      </c>
      <c r="J421" s="27">
        <v>0.92300000000000004</v>
      </c>
      <c r="K421" s="26">
        <v>175701539</v>
      </c>
      <c r="L421" s="26">
        <v>315</v>
      </c>
      <c r="M421" s="26">
        <v>557782</v>
      </c>
      <c r="N421" s="26">
        <v>181026</v>
      </c>
      <c r="O421" s="27">
        <v>0.45200000000000001</v>
      </c>
      <c r="P421" s="26">
        <v>398</v>
      </c>
      <c r="Q421" s="26">
        <v>400</v>
      </c>
      <c r="R421" s="26">
        <v>399</v>
      </c>
      <c r="S421" s="27">
        <v>1.0449999999999999</v>
      </c>
      <c r="T421" s="27">
        <v>1.764</v>
      </c>
      <c r="U421" s="27">
        <v>0.76400000000000001</v>
      </c>
      <c r="V421" s="26">
        <v>171395823</v>
      </c>
      <c r="W421" s="26">
        <v>180007255</v>
      </c>
      <c r="X421" s="26">
        <v>53165085</v>
      </c>
      <c r="Y421" s="26">
        <v>57023491</v>
      </c>
      <c r="Z421" s="26">
        <v>387</v>
      </c>
      <c r="AA421" s="26">
        <v>314</v>
      </c>
      <c r="AB421" s="28">
        <v>0.45700000000000002</v>
      </c>
      <c r="AC421" s="26">
        <v>0</v>
      </c>
      <c r="AD421" s="27">
        <v>0.1157</v>
      </c>
      <c r="AE421" s="27">
        <v>0.76400000000000001</v>
      </c>
      <c r="AF421" s="26">
        <v>315</v>
      </c>
      <c r="AG421" s="26">
        <v>313</v>
      </c>
      <c r="AH421" s="26">
        <v>316</v>
      </c>
      <c r="AI421" s="26">
        <v>569643</v>
      </c>
      <c r="AJ421" s="27">
        <v>0.9</v>
      </c>
      <c r="AK421" s="27">
        <v>0.80800000000000005</v>
      </c>
      <c r="AL421" s="27">
        <v>0.90800000000000003</v>
      </c>
      <c r="AM421" s="27">
        <v>0.82099999999999995</v>
      </c>
      <c r="AN421" s="27">
        <v>0.85699999999999998</v>
      </c>
      <c r="AO421" s="27">
        <v>0.60799999999999998</v>
      </c>
      <c r="AP421" s="27">
        <v>0.72099999999999997</v>
      </c>
      <c r="AQ421" s="27">
        <v>0.72099999999999997</v>
      </c>
      <c r="AR421" s="31" t="s">
        <v>1439</v>
      </c>
    </row>
    <row r="422" spans="1:44" x14ac:dyDescent="0.25">
      <c r="A422" s="22" t="s">
        <v>859</v>
      </c>
      <c r="B422" s="19" t="s">
        <v>860</v>
      </c>
      <c r="C422" s="26">
        <v>804893</v>
      </c>
      <c r="D422" s="26">
        <v>269277</v>
      </c>
      <c r="E422" s="27">
        <v>0.91900000000000004</v>
      </c>
      <c r="F422" s="26">
        <v>20823</v>
      </c>
      <c r="G422" s="26">
        <v>62469</v>
      </c>
      <c r="H422" s="27">
        <v>0.53200000000000003</v>
      </c>
      <c r="I422" s="26">
        <v>24494</v>
      </c>
      <c r="J422" s="27">
        <v>0.86299999999999999</v>
      </c>
      <c r="K422" s="26">
        <v>4005367093</v>
      </c>
      <c r="L422" s="26">
        <v>3812</v>
      </c>
      <c r="M422" s="26">
        <v>1050725</v>
      </c>
      <c r="N422" s="26">
        <v>357223</v>
      </c>
      <c r="O422" s="27">
        <v>0.89300000000000002</v>
      </c>
      <c r="P422" s="26">
        <v>4891</v>
      </c>
      <c r="Q422" s="26">
        <v>4853</v>
      </c>
      <c r="R422" s="26">
        <v>4891</v>
      </c>
      <c r="S422" s="27">
        <v>1.3140000000000001</v>
      </c>
      <c r="T422" s="27">
        <v>1.169</v>
      </c>
      <c r="U422" s="27">
        <v>0.439</v>
      </c>
      <c r="V422" s="26">
        <v>3940388061</v>
      </c>
      <c r="W422" s="26">
        <v>4070346125</v>
      </c>
      <c r="X422" s="26">
        <v>1250291324</v>
      </c>
      <c r="Y422" s="26">
        <v>1361734703</v>
      </c>
      <c r="Z422" s="26">
        <v>5057</v>
      </c>
      <c r="AA422" s="26">
        <v>3886</v>
      </c>
      <c r="AB422" s="28">
        <v>0.19850000000000001</v>
      </c>
      <c r="AC422" s="26">
        <v>230</v>
      </c>
      <c r="AD422" s="27">
        <v>1.6299999999999999E-2</v>
      </c>
      <c r="AE422" s="27">
        <v>0.16900000000000001</v>
      </c>
      <c r="AF422" s="26">
        <v>3971</v>
      </c>
      <c r="AG422" s="26">
        <v>4073</v>
      </c>
      <c r="AH422" s="26">
        <v>4041</v>
      </c>
      <c r="AI422" s="26">
        <v>1007262</v>
      </c>
      <c r="AJ422" s="27">
        <v>0.56399999999999995</v>
      </c>
      <c r="AK422" s="27">
        <v>0.56499999999999995</v>
      </c>
      <c r="AL422" s="27">
        <v>0.66500000000000004</v>
      </c>
      <c r="AM422" s="27">
        <v>0.60599999999999998</v>
      </c>
      <c r="AN422" s="27">
        <v>0.60599999999999998</v>
      </c>
      <c r="AO422" s="27">
        <v>0.65700000000000003</v>
      </c>
      <c r="AP422" s="27">
        <v>0.50600000000000001</v>
      </c>
      <c r="AQ422" s="27">
        <v>0.65700000000000003</v>
      </c>
      <c r="AR422" s="31" t="s">
        <v>1439</v>
      </c>
    </row>
    <row r="423" spans="1:44" x14ac:dyDescent="0.25">
      <c r="A423" s="22" t="s">
        <v>861</v>
      </c>
      <c r="B423" s="19" t="s">
        <v>862</v>
      </c>
      <c r="C423" s="26">
        <v>825456</v>
      </c>
      <c r="D423" s="26">
        <v>278194</v>
      </c>
      <c r="E423" s="27">
        <v>0.94499999999999995</v>
      </c>
      <c r="F423" s="26">
        <v>24169</v>
      </c>
      <c r="G423" s="26">
        <v>72507</v>
      </c>
      <c r="H423" s="27">
        <v>0.51900000000000002</v>
      </c>
      <c r="I423" s="26">
        <v>27243</v>
      </c>
      <c r="J423" s="27">
        <v>0.85899999999999999</v>
      </c>
      <c r="K423" s="26">
        <v>3823626840</v>
      </c>
      <c r="L423" s="26">
        <v>3760</v>
      </c>
      <c r="M423" s="26">
        <v>1016922</v>
      </c>
      <c r="N423" s="26">
        <v>346781</v>
      </c>
      <c r="O423" s="27">
        <v>0.86699999999999999</v>
      </c>
      <c r="P423" s="26">
        <v>4535</v>
      </c>
      <c r="Q423" s="26">
        <v>4587</v>
      </c>
      <c r="R423" s="26">
        <v>4561</v>
      </c>
      <c r="S423" s="27">
        <v>1.3140000000000001</v>
      </c>
      <c r="T423" s="27">
        <v>1.282</v>
      </c>
      <c r="U423" s="27">
        <v>0.42299999999999999</v>
      </c>
      <c r="V423" s="26">
        <v>3778341368</v>
      </c>
      <c r="W423" s="26">
        <v>3868912313</v>
      </c>
      <c r="X423" s="26">
        <v>1252778575</v>
      </c>
      <c r="Y423" s="26">
        <v>1303898223</v>
      </c>
      <c r="Z423" s="26">
        <v>4687</v>
      </c>
      <c r="AA423" s="26">
        <v>3726</v>
      </c>
      <c r="AB423" s="28">
        <v>0.3357</v>
      </c>
      <c r="AC423" s="26">
        <v>232</v>
      </c>
      <c r="AD423" s="27">
        <v>5.1200000000000002E-2</v>
      </c>
      <c r="AE423" s="27">
        <v>0.28199999999999997</v>
      </c>
      <c r="AF423" s="26">
        <v>3811</v>
      </c>
      <c r="AG423" s="26">
        <v>3924</v>
      </c>
      <c r="AH423" s="26">
        <v>3985</v>
      </c>
      <c r="AI423" s="26">
        <v>970868</v>
      </c>
      <c r="AJ423" s="27">
        <v>0.57999999999999996</v>
      </c>
      <c r="AK423" s="27">
        <v>0.55800000000000005</v>
      </c>
      <c r="AL423" s="27">
        <v>0.65800000000000003</v>
      </c>
      <c r="AM423" s="27">
        <v>0.624</v>
      </c>
      <c r="AN423" s="27">
        <v>0.624</v>
      </c>
      <c r="AO423" s="27">
        <v>0.69499999999999995</v>
      </c>
      <c r="AP423" s="27">
        <v>0.52400000000000002</v>
      </c>
      <c r="AQ423" s="27">
        <v>0.69499999999999995</v>
      </c>
      <c r="AR423" s="31" t="s">
        <v>1439</v>
      </c>
    </row>
    <row r="424" spans="1:44" x14ac:dyDescent="0.25">
      <c r="A424" s="22" t="s">
        <v>863</v>
      </c>
      <c r="B424" s="19" t="s">
        <v>864</v>
      </c>
      <c r="C424" s="26">
        <v>1343652</v>
      </c>
      <c r="D424" s="26">
        <v>444268</v>
      </c>
      <c r="E424" s="27">
        <v>1.526</v>
      </c>
      <c r="F424" s="26">
        <v>23041</v>
      </c>
      <c r="G424" s="26">
        <v>69123</v>
      </c>
      <c r="H424" s="27">
        <v>0.25</v>
      </c>
      <c r="I424" s="26">
        <v>29898</v>
      </c>
      <c r="J424" s="27">
        <v>0.77200000000000002</v>
      </c>
      <c r="K424" s="26">
        <v>1226923880</v>
      </c>
      <c r="L424" s="26">
        <v>755</v>
      </c>
      <c r="M424" s="26">
        <v>1625064</v>
      </c>
      <c r="N424" s="26">
        <v>540771</v>
      </c>
      <c r="O424" s="27">
        <v>1.3520000000000001</v>
      </c>
      <c r="P424" s="26">
        <v>922</v>
      </c>
      <c r="Q424" s="26">
        <v>933</v>
      </c>
      <c r="R424" s="26">
        <v>928</v>
      </c>
      <c r="S424" s="27">
        <v>1.3140000000000001</v>
      </c>
      <c r="T424" s="27">
        <v>1.1930000000000001</v>
      </c>
      <c r="U424" s="27">
        <v>0.248</v>
      </c>
      <c r="V424" s="26">
        <v>1219030890</v>
      </c>
      <c r="W424" s="26">
        <v>1234816871</v>
      </c>
      <c r="X424" s="26">
        <v>340169218</v>
      </c>
      <c r="Y424" s="26">
        <v>408282345</v>
      </c>
      <c r="Z424" s="26">
        <v>919</v>
      </c>
      <c r="AA424" s="26">
        <v>792</v>
      </c>
      <c r="AB424" s="28">
        <v>0.1384</v>
      </c>
      <c r="AC424" s="26">
        <v>18</v>
      </c>
      <c r="AD424" s="27">
        <v>6.7900000000000002E-2</v>
      </c>
      <c r="AE424" s="27">
        <v>0.193</v>
      </c>
      <c r="AF424" s="26">
        <v>934</v>
      </c>
      <c r="AG424" s="26">
        <v>795</v>
      </c>
      <c r="AH424" s="26">
        <v>813</v>
      </c>
      <c r="AI424" s="26">
        <v>1518839</v>
      </c>
      <c r="AJ424" s="27">
        <v>0.33800000000000002</v>
      </c>
      <c r="AK424" s="27">
        <v>0.34599999999999997</v>
      </c>
      <c r="AL424" s="27">
        <v>0.44600000000000001</v>
      </c>
      <c r="AM424" s="27">
        <v>0.35399999999999998</v>
      </c>
      <c r="AN424" s="27">
        <v>0.35399999999999998</v>
      </c>
      <c r="AO424" s="27">
        <v>0.55400000000000005</v>
      </c>
      <c r="AP424" s="27">
        <v>0.254</v>
      </c>
      <c r="AQ424" s="27">
        <v>0.55400000000000005</v>
      </c>
      <c r="AR424" s="31" t="s">
        <v>1439</v>
      </c>
    </row>
    <row r="425" spans="1:44" x14ac:dyDescent="0.25">
      <c r="A425" s="22" t="s">
        <v>865</v>
      </c>
      <c r="B425" s="19" t="s">
        <v>866</v>
      </c>
      <c r="C425" s="26">
        <v>2690851</v>
      </c>
      <c r="D425" s="26">
        <v>805446</v>
      </c>
      <c r="E425" s="27">
        <v>2.9220000000000002</v>
      </c>
      <c r="F425" s="26">
        <v>32687</v>
      </c>
      <c r="G425" s="26">
        <v>98061</v>
      </c>
      <c r="H425" s="27">
        <v>0.25</v>
      </c>
      <c r="I425" s="26">
        <v>38018</v>
      </c>
      <c r="J425" s="27">
        <v>0.56200000000000006</v>
      </c>
      <c r="K425" s="26">
        <v>994013607</v>
      </c>
      <c r="L425" s="26">
        <v>309</v>
      </c>
      <c r="M425" s="26">
        <v>3216872</v>
      </c>
      <c r="N425" s="26">
        <v>967057</v>
      </c>
      <c r="O425" s="27">
        <v>2.4180000000000001</v>
      </c>
      <c r="P425" s="26">
        <v>225</v>
      </c>
      <c r="Q425" s="26">
        <v>250</v>
      </c>
      <c r="R425" s="26">
        <v>238</v>
      </c>
      <c r="S425" s="27">
        <v>1.3140000000000001</v>
      </c>
      <c r="T425" s="27">
        <v>1.099</v>
      </c>
      <c r="U425" s="27">
        <v>3.0000000000000001E-3</v>
      </c>
      <c r="V425" s="26">
        <v>989721139</v>
      </c>
      <c r="W425" s="26">
        <v>998306075</v>
      </c>
      <c r="X425" s="26">
        <v>259174053</v>
      </c>
      <c r="Y425" s="26">
        <v>298820695</v>
      </c>
      <c r="Z425" s="26">
        <v>371</v>
      </c>
      <c r="AA425" s="26">
        <v>202</v>
      </c>
      <c r="AB425" s="28">
        <v>0.10489999999999999</v>
      </c>
      <c r="AC425" s="26">
        <v>0</v>
      </c>
      <c r="AD425" s="27">
        <v>3.95E-2</v>
      </c>
      <c r="AE425" s="27">
        <v>9.9000000000000005E-2</v>
      </c>
      <c r="AF425" s="26">
        <v>204</v>
      </c>
      <c r="AG425" s="26">
        <v>335</v>
      </c>
      <c r="AH425" s="26">
        <v>326</v>
      </c>
      <c r="AI425" s="26">
        <v>3062288</v>
      </c>
      <c r="AJ425" s="27">
        <v>6.5000000000000002E-2</v>
      </c>
      <c r="AK425" s="27">
        <v>8.6999999999999994E-2</v>
      </c>
      <c r="AL425" s="27">
        <v>0.187</v>
      </c>
      <c r="AM425" s="27">
        <v>0.1</v>
      </c>
      <c r="AN425" s="27">
        <v>0.1</v>
      </c>
      <c r="AO425" s="27">
        <v>0.253</v>
      </c>
      <c r="AP425" s="27">
        <v>0</v>
      </c>
      <c r="AQ425" s="27">
        <v>0.36</v>
      </c>
      <c r="AR425" s="31" t="s">
        <v>1439</v>
      </c>
    </row>
    <row r="426" spans="1:44" x14ac:dyDescent="0.25">
      <c r="A426" s="22" t="s">
        <v>867</v>
      </c>
      <c r="B426" s="19" t="s">
        <v>868</v>
      </c>
      <c r="C426" s="26">
        <v>809918</v>
      </c>
      <c r="D426" s="26">
        <v>287517</v>
      </c>
      <c r="E426" s="27">
        <v>0.95099999999999996</v>
      </c>
      <c r="F426" s="26">
        <v>22169</v>
      </c>
      <c r="G426" s="26">
        <v>66507</v>
      </c>
      <c r="H426" s="27">
        <v>0.51500000000000001</v>
      </c>
      <c r="I426" s="26">
        <v>25804</v>
      </c>
      <c r="J426" s="27">
        <v>0.85799999999999998</v>
      </c>
      <c r="K426" s="26">
        <v>1519900573</v>
      </c>
      <c r="L426" s="26">
        <v>1542</v>
      </c>
      <c r="M426" s="26">
        <v>985668</v>
      </c>
      <c r="N426" s="26">
        <v>359490</v>
      </c>
      <c r="O426" s="27">
        <v>0.89900000000000002</v>
      </c>
      <c r="P426" s="26">
        <v>1790</v>
      </c>
      <c r="Q426" s="26">
        <v>1847</v>
      </c>
      <c r="R426" s="26">
        <v>1819</v>
      </c>
      <c r="S426" s="27">
        <v>1.3140000000000001</v>
      </c>
      <c r="T426" s="27">
        <v>1.1619999999999999</v>
      </c>
      <c r="U426" s="27">
        <v>0.42699999999999999</v>
      </c>
      <c r="V426" s="26">
        <v>1478277339</v>
      </c>
      <c r="W426" s="26">
        <v>1561523807</v>
      </c>
      <c r="X426" s="26">
        <v>512463703</v>
      </c>
      <c r="Y426" s="26">
        <v>554333582</v>
      </c>
      <c r="Z426" s="26">
        <v>1928</v>
      </c>
      <c r="AA426" s="26">
        <v>1517</v>
      </c>
      <c r="AB426" s="28">
        <v>0.1653</v>
      </c>
      <c r="AC426" s="26">
        <v>90</v>
      </c>
      <c r="AD426" s="27">
        <v>3.7100000000000001E-2</v>
      </c>
      <c r="AE426" s="27">
        <v>0.16200000000000001</v>
      </c>
      <c r="AF426" s="26">
        <v>1527</v>
      </c>
      <c r="AG426" s="26">
        <v>1576</v>
      </c>
      <c r="AH426" s="26">
        <v>1637</v>
      </c>
      <c r="AI426" s="26">
        <v>953893</v>
      </c>
      <c r="AJ426" s="27">
        <v>0.58799999999999997</v>
      </c>
      <c r="AK426" s="27">
        <v>0.56999999999999995</v>
      </c>
      <c r="AL426" s="27">
        <v>0.67</v>
      </c>
      <c r="AM426" s="27">
        <v>0.63200000000000001</v>
      </c>
      <c r="AN426" s="27">
        <v>0.63200000000000001</v>
      </c>
      <c r="AO426" s="27">
        <v>0.69199999999999995</v>
      </c>
      <c r="AP426" s="27">
        <v>0.53200000000000003</v>
      </c>
      <c r="AQ426" s="27">
        <v>0.69199999999999995</v>
      </c>
      <c r="AR426" s="31" t="s">
        <v>1439</v>
      </c>
    </row>
    <row r="427" spans="1:44" x14ac:dyDescent="0.25">
      <c r="A427" s="22" t="s">
        <v>869</v>
      </c>
      <c r="B427" s="19" t="s">
        <v>870</v>
      </c>
      <c r="C427" s="26">
        <v>952463</v>
      </c>
      <c r="D427" s="26">
        <v>297809</v>
      </c>
      <c r="E427" s="27">
        <v>1.054</v>
      </c>
      <c r="F427" s="26">
        <v>22767</v>
      </c>
      <c r="G427" s="26">
        <v>68301</v>
      </c>
      <c r="H427" s="27">
        <v>0.46300000000000002</v>
      </c>
      <c r="I427" s="26">
        <v>27394</v>
      </c>
      <c r="J427" s="27">
        <v>0.84199999999999997</v>
      </c>
      <c r="K427" s="26">
        <v>3409903777</v>
      </c>
      <c r="L427" s="26">
        <v>2947</v>
      </c>
      <c r="M427" s="26">
        <v>1157076</v>
      </c>
      <c r="N427" s="26">
        <v>367436</v>
      </c>
      <c r="O427" s="27">
        <v>0.91900000000000004</v>
      </c>
      <c r="P427" s="26">
        <v>3516</v>
      </c>
      <c r="Q427" s="26">
        <v>3507</v>
      </c>
      <c r="R427" s="26">
        <v>3516</v>
      </c>
      <c r="S427" s="27">
        <v>1.3140000000000001</v>
      </c>
      <c r="T427" s="27">
        <v>1.373</v>
      </c>
      <c r="U427" s="27">
        <v>0.38700000000000001</v>
      </c>
      <c r="V427" s="26">
        <v>3356650643</v>
      </c>
      <c r="W427" s="26">
        <v>3463156912</v>
      </c>
      <c r="X427" s="26">
        <v>976048647</v>
      </c>
      <c r="Y427" s="26">
        <v>1082836202</v>
      </c>
      <c r="Z427" s="26">
        <v>3636</v>
      </c>
      <c r="AA427" s="26">
        <v>2928</v>
      </c>
      <c r="AB427" s="28">
        <v>0.40410000000000001</v>
      </c>
      <c r="AC427" s="26">
        <v>457</v>
      </c>
      <c r="AD427" s="27">
        <v>5.0200000000000002E-2</v>
      </c>
      <c r="AE427" s="27">
        <v>0.373</v>
      </c>
      <c r="AF427" s="26">
        <v>2963</v>
      </c>
      <c r="AG427" s="26">
        <v>3033</v>
      </c>
      <c r="AH427" s="26">
        <v>3097</v>
      </c>
      <c r="AI427" s="26">
        <v>1118229</v>
      </c>
      <c r="AJ427" s="27">
        <v>0.51500000000000001</v>
      </c>
      <c r="AK427" s="27">
        <v>0.48299999999999998</v>
      </c>
      <c r="AL427" s="27">
        <v>0.58299999999999996</v>
      </c>
      <c r="AM427" s="27">
        <v>0.55100000000000005</v>
      </c>
      <c r="AN427" s="27">
        <v>0.55100000000000005</v>
      </c>
      <c r="AO427" s="27">
        <v>0.65600000000000003</v>
      </c>
      <c r="AP427" s="27">
        <v>0.45100000000000001</v>
      </c>
      <c r="AQ427" s="27">
        <v>0.65600000000000003</v>
      </c>
      <c r="AR427" s="31" t="s">
        <v>1439</v>
      </c>
    </row>
    <row r="428" spans="1:44" x14ac:dyDescent="0.25">
      <c r="A428" s="22" t="s">
        <v>871</v>
      </c>
      <c r="B428" s="19" t="s">
        <v>872</v>
      </c>
      <c r="C428" s="26">
        <v>766154</v>
      </c>
      <c r="D428" s="26">
        <v>223049</v>
      </c>
      <c r="E428" s="27">
        <v>0.82099999999999995</v>
      </c>
      <c r="F428" s="26">
        <v>20907</v>
      </c>
      <c r="G428" s="26">
        <v>62721</v>
      </c>
      <c r="H428" s="27">
        <v>0.58199999999999996</v>
      </c>
      <c r="I428" s="26">
        <v>15911</v>
      </c>
      <c r="J428" s="27">
        <v>0.877</v>
      </c>
      <c r="K428" s="26">
        <v>602004581</v>
      </c>
      <c r="L428" s="26">
        <v>641</v>
      </c>
      <c r="M428" s="26">
        <v>939164</v>
      </c>
      <c r="N428" s="26">
        <v>284640</v>
      </c>
      <c r="O428" s="27">
        <v>0.71099999999999997</v>
      </c>
      <c r="P428" s="26">
        <v>800</v>
      </c>
      <c r="Q428" s="26">
        <v>792</v>
      </c>
      <c r="R428" s="26">
        <v>800</v>
      </c>
      <c r="S428" s="27">
        <v>1.1240000000000001</v>
      </c>
      <c r="T428" s="27">
        <v>1.825</v>
      </c>
      <c r="U428" s="27">
        <v>0.48099999999999998</v>
      </c>
      <c r="V428" s="26">
        <v>577294631</v>
      </c>
      <c r="W428" s="26">
        <v>626714531</v>
      </c>
      <c r="X428" s="26">
        <v>168811647</v>
      </c>
      <c r="Y428" s="26">
        <v>182454810</v>
      </c>
      <c r="Z428" s="26">
        <v>818</v>
      </c>
      <c r="AA428" s="26">
        <v>637</v>
      </c>
      <c r="AB428" s="28">
        <v>0.50570000000000004</v>
      </c>
      <c r="AC428" s="26">
        <v>0</v>
      </c>
      <c r="AD428" s="27">
        <v>0.12690000000000001</v>
      </c>
      <c r="AE428" s="27">
        <v>0.82499999999999996</v>
      </c>
      <c r="AF428" s="26">
        <v>639</v>
      </c>
      <c r="AG428" s="26">
        <v>669</v>
      </c>
      <c r="AH428" s="26">
        <v>664</v>
      </c>
      <c r="AI428" s="26">
        <v>943847</v>
      </c>
      <c r="AJ428" s="27">
        <v>0.65900000000000003</v>
      </c>
      <c r="AK428" s="27">
        <v>0.754</v>
      </c>
      <c r="AL428" s="27">
        <v>0.85399999999999998</v>
      </c>
      <c r="AM428" s="27">
        <v>0.754</v>
      </c>
      <c r="AN428" s="27">
        <v>0.754</v>
      </c>
      <c r="AO428" s="27">
        <v>0.50700000000000001</v>
      </c>
      <c r="AP428" s="27">
        <v>0.53700000000000003</v>
      </c>
      <c r="AQ428" s="27">
        <v>0.53700000000000003</v>
      </c>
      <c r="AR428" s="31" t="s">
        <v>1439</v>
      </c>
    </row>
    <row r="429" spans="1:44" x14ac:dyDescent="0.25">
      <c r="A429" s="22" t="s">
        <v>873</v>
      </c>
      <c r="B429" s="19" t="s">
        <v>874</v>
      </c>
      <c r="C429" s="26">
        <v>620598</v>
      </c>
      <c r="D429" s="26">
        <v>323942</v>
      </c>
      <c r="E429" s="27">
        <v>0.89500000000000002</v>
      </c>
      <c r="F429" s="26">
        <v>14646</v>
      </c>
      <c r="G429" s="26">
        <v>43938</v>
      </c>
      <c r="H429" s="27">
        <v>0.54400000000000004</v>
      </c>
      <c r="I429" s="26">
        <v>14005</v>
      </c>
      <c r="J429" s="27">
        <v>0.86599999999999999</v>
      </c>
      <c r="K429" s="26">
        <v>771256600</v>
      </c>
      <c r="L429" s="26">
        <v>1050</v>
      </c>
      <c r="M429" s="26">
        <v>734530</v>
      </c>
      <c r="N429" s="26">
        <v>386263</v>
      </c>
      <c r="O429" s="27">
        <v>0.96599999999999997</v>
      </c>
      <c r="P429" s="26">
        <v>1225</v>
      </c>
      <c r="Q429" s="26">
        <v>1238</v>
      </c>
      <c r="R429" s="26">
        <v>1232</v>
      </c>
      <c r="S429" s="27">
        <v>1.1240000000000001</v>
      </c>
      <c r="T429" s="27">
        <v>1.3919999999999999</v>
      </c>
      <c r="U429" s="27">
        <v>0.46</v>
      </c>
      <c r="V429" s="26">
        <v>765524290</v>
      </c>
      <c r="W429" s="26">
        <v>776988910</v>
      </c>
      <c r="X429" s="26">
        <v>315611898</v>
      </c>
      <c r="Y429" s="26">
        <v>405576206</v>
      </c>
      <c r="Z429" s="26">
        <v>1252</v>
      </c>
      <c r="AA429" s="26">
        <v>1065</v>
      </c>
      <c r="AB429" s="28">
        <v>0.25619999999999998</v>
      </c>
      <c r="AC429" s="26">
        <v>4</v>
      </c>
      <c r="AD429" s="27">
        <v>4.4900000000000002E-2</v>
      </c>
      <c r="AE429" s="27">
        <v>0.39200000000000002</v>
      </c>
      <c r="AF429" s="26">
        <v>1063</v>
      </c>
      <c r="AG429" s="26">
        <v>1095</v>
      </c>
      <c r="AH429" s="26">
        <v>1098</v>
      </c>
      <c r="AI429" s="26">
        <v>707640</v>
      </c>
      <c r="AJ429" s="27">
        <v>0.71399999999999997</v>
      </c>
      <c r="AK429" s="27">
        <v>0.78400000000000003</v>
      </c>
      <c r="AL429" s="27">
        <v>0.88400000000000001</v>
      </c>
      <c r="AM429" s="27">
        <v>0.78400000000000003</v>
      </c>
      <c r="AN429" s="27">
        <v>0.78400000000000003</v>
      </c>
      <c r="AO429" s="27">
        <v>0.57499999999999996</v>
      </c>
      <c r="AP429" s="27">
        <v>0.65300000000000002</v>
      </c>
      <c r="AQ429" s="27">
        <v>0.65300000000000002</v>
      </c>
      <c r="AR429" s="31" t="s">
        <v>1439</v>
      </c>
    </row>
    <row r="430" spans="1:44" x14ac:dyDescent="0.25">
      <c r="A430" s="22" t="s">
        <v>875</v>
      </c>
      <c r="B430" s="19" t="s">
        <v>876</v>
      </c>
      <c r="C430" s="26">
        <v>690475</v>
      </c>
      <c r="D430" s="26">
        <v>265937</v>
      </c>
      <c r="E430" s="27">
        <v>0.84499999999999997</v>
      </c>
      <c r="F430" s="26">
        <v>15821</v>
      </c>
      <c r="G430" s="26">
        <v>47463</v>
      </c>
      <c r="H430" s="27">
        <v>0.56999999999999995</v>
      </c>
      <c r="I430" s="26">
        <v>14326</v>
      </c>
      <c r="J430" s="27">
        <v>0.874</v>
      </c>
      <c r="K430" s="26">
        <v>3214167517</v>
      </c>
      <c r="L430" s="26">
        <v>4056</v>
      </c>
      <c r="M430" s="26">
        <v>792447</v>
      </c>
      <c r="N430" s="26">
        <v>317341</v>
      </c>
      <c r="O430" s="27">
        <v>0.79300000000000004</v>
      </c>
      <c r="P430" s="26">
        <v>4923</v>
      </c>
      <c r="Q430" s="26">
        <v>4919</v>
      </c>
      <c r="R430" s="26">
        <v>4923</v>
      </c>
      <c r="S430" s="27">
        <v>1.1240000000000001</v>
      </c>
      <c r="T430" s="27">
        <v>1.1839999999999999</v>
      </c>
      <c r="U430" s="27">
        <v>0.46800000000000003</v>
      </c>
      <c r="V430" s="26">
        <v>3086435548</v>
      </c>
      <c r="W430" s="26">
        <v>3341899487</v>
      </c>
      <c r="X430" s="26">
        <v>1226373037</v>
      </c>
      <c r="Y430" s="26">
        <v>1287138408</v>
      </c>
      <c r="Z430" s="26">
        <v>4840</v>
      </c>
      <c r="AA430" s="26">
        <v>4095</v>
      </c>
      <c r="AB430" s="28">
        <v>0.22289999999999999</v>
      </c>
      <c r="AC430" s="26">
        <v>75</v>
      </c>
      <c r="AD430" s="27">
        <v>4.6199999999999998E-2</v>
      </c>
      <c r="AE430" s="27">
        <v>0.184</v>
      </c>
      <c r="AF430" s="26">
        <v>4413</v>
      </c>
      <c r="AG430" s="26">
        <v>4418</v>
      </c>
      <c r="AH430" s="26">
        <v>4243</v>
      </c>
      <c r="AI430" s="26">
        <v>787626</v>
      </c>
      <c r="AJ430" s="27">
        <v>0.66100000000000003</v>
      </c>
      <c r="AK430" s="27">
        <v>0.72099999999999997</v>
      </c>
      <c r="AL430" s="27">
        <v>0.82099999999999995</v>
      </c>
      <c r="AM430" s="27">
        <v>0.72099999999999997</v>
      </c>
      <c r="AN430" s="27">
        <v>0.72099999999999997</v>
      </c>
      <c r="AO430" s="27">
        <v>0.54600000000000004</v>
      </c>
      <c r="AP430" s="27">
        <v>0.61299999999999999</v>
      </c>
      <c r="AQ430" s="27">
        <v>0.61299999999999999</v>
      </c>
      <c r="AR430" s="31" t="s">
        <v>1439</v>
      </c>
    </row>
    <row r="431" spans="1:44" x14ac:dyDescent="0.25">
      <c r="A431" s="22" t="s">
        <v>877</v>
      </c>
      <c r="B431" s="19" t="s">
        <v>878</v>
      </c>
      <c r="C431" s="26">
        <v>418545</v>
      </c>
      <c r="D431" s="26">
        <v>166813</v>
      </c>
      <c r="E431" s="27">
        <v>0.52</v>
      </c>
      <c r="F431" s="26">
        <v>16750</v>
      </c>
      <c r="G431" s="26">
        <v>50250</v>
      </c>
      <c r="H431" s="27">
        <v>0.73499999999999999</v>
      </c>
      <c r="I431" s="26">
        <v>10137</v>
      </c>
      <c r="J431" s="27">
        <v>0.92200000000000004</v>
      </c>
      <c r="K431" s="26">
        <v>498344901</v>
      </c>
      <c r="L431" s="26">
        <v>991</v>
      </c>
      <c r="M431" s="26">
        <v>502870</v>
      </c>
      <c r="N431" s="26">
        <v>201320</v>
      </c>
      <c r="O431" s="27">
        <v>0.503</v>
      </c>
      <c r="P431" s="26">
        <v>1197</v>
      </c>
      <c r="Q431" s="26">
        <v>1237</v>
      </c>
      <c r="R431" s="26">
        <v>1217</v>
      </c>
      <c r="S431" s="27">
        <v>1.1240000000000001</v>
      </c>
      <c r="T431" s="27">
        <v>1.6659999999999999</v>
      </c>
      <c r="U431" s="27">
        <v>0.71099999999999997</v>
      </c>
      <c r="V431" s="26">
        <v>496109948</v>
      </c>
      <c r="W431" s="26">
        <v>500579854</v>
      </c>
      <c r="X431" s="26">
        <v>191763870</v>
      </c>
      <c r="Y431" s="26">
        <v>199508441</v>
      </c>
      <c r="Z431" s="26">
        <v>1196</v>
      </c>
      <c r="AA431" s="26">
        <v>1002</v>
      </c>
      <c r="AB431" s="28">
        <v>0.49199999999999999</v>
      </c>
      <c r="AC431" s="26">
        <v>0</v>
      </c>
      <c r="AD431" s="27">
        <v>0.1027</v>
      </c>
      <c r="AE431" s="27">
        <v>0.66600000000000004</v>
      </c>
      <c r="AF431" s="26">
        <v>1236</v>
      </c>
      <c r="AG431" s="26">
        <v>1016</v>
      </c>
      <c r="AH431" s="26">
        <v>1019</v>
      </c>
      <c r="AI431" s="26">
        <v>491246</v>
      </c>
      <c r="AJ431" s="27">
        <v>0.9</v>
      </c>
      <c r="AK431" s="27">
        <v>0.79300000000000004</v>
      </c>
      <c r="AL431" s="27">
        <v>0.89300000000000002</v>
      </c>
      <c r="AM431" s="27">
        <v>0.85899999999999999</v>
      </c>
      <c r="AN431" s="27">
        <v>0.85899999999999999</v>
      </c>
      <c r="AO431" s="27">
        <v>0.60599999999999998</v>
      </c>
      <c r="AP431" s="27">
        <v>0.75900000000000001</v>
      </c>
      <c r="AQ431" s="27">
        <v>0</v>
      </c>
      <c r="AR431" s="31" t="s">
        <v>1439</v>
      </c>
    </row>
    <row r="432" spans="1:44" x14ac:dyDescent="0.25">
      <c r="A432" s="22" t="s">
        <v>879</v>
      </c>
      <c r="B432" s="19" t="s">
        <v>880</v>
      </c>
      <c r="C432" s="26">
        <v>346302</v>
      </c>
      <c r="D432" s="26">
        <v>146077</v>
      </c>
      <c r="E432" s="27">
        <v>0.44400000000000001</v>
      </c>
      <c r="F432" s="26">
        <v>16477</v>
      </c>
      <c r="G432" s="26">
        <v>49431</v>
      </c>
      <c r="H432" s="27">
        <v>0.77400000000000002</v>
      </c>
      <c r="I432" s="26">
        <v>7689</v>
      </c>
      <c r="J432" s="27">
        <v>0.93400000000000005</v>
      </c>
      <c r="K432" s="26">
        <v>890569068</v>
      </c>
      <c r="L432" s="26">
        <v>2167</v>
      </c>
      <c r="M432" s="26">
        <v>410968</v>
      </c>
      <c r="N432" s="26">
        <v>177220</v>
      </c>
      <c r="O432" s="27">
        <v>0.443</v>
      </c>
      <c r="P432" s="26">
        <v>2772</v>
      </c>
      <c r="Q432" s="26">
        <v>2726</v>
      </c>
      <c r="R432" s="26">
        <v>2772</v>
      </c>
      <c r="S432" s="27">
        <v>1.1240000000000001</v>
      </c>
      <c r="T432" s="27">
        <v>1.61</v>
      </c>
      <c r="U432" s="27">
        <v>0.85199999999999998</v>
      </c>
      <c r="V432" s="26">
        <v>870708059</v>
      </c>
      <c r="W432" s="26">
        <v>910430077</v>
      </c>
      <c r="X432" s="26">
        <v>370326371</v>
      </c>
      <c r="Y432" s="26">
        <v>384036927</v>
      </c>
      <c r="Z432" s="26">
        <v>2629</v>
      </c>
      <c r="AA432" s="26">
        <v>2152</v>
      </c>
      <c r="AB432" s="28">
        <v>0.69210000000000005</v>
      </c>
      <c r="AC432" s="26">
        <v>70</v>
      </c>
      <c r="AD432" s="27">
        <v>0.2213</v>
      </c>
      <c r="AE432" s="27">
        <v>0.61</v>
      </c>
      <c r="AF432" s="26">
        <v>1998</v>
      </c>
      <c r="AG432" s="26">
        <v>2300</v>
      </c>
      <c r="AH432" s="26">
        <v>2108</v>
      </c>
      <c r="AI432" s="26">
        <v>431892</v>
      </c>
      <c r="AJ432" s="27">
        <v>0.9</v>
      </c>
      <c r="AK432" s="27">
        <v>0.82</v>
      </c>
      <c r="AL432" s="27">
        <v>0.92</v>
      </c>
      <c r="AM432" s="27">
        <v>0.88800000000000001</v>
      </c>
      <c r="AN432" s="27">
        <v>0.92700000000000005</v>
      </c>
      <c r="AO432" s="27">
        <v>0.56299999999999994</v>
      </c>
      <c r="AP432" s="27">
        <v>0.78800000000000003</v>
      </c>
      <c r="AQ432" s="27">
        <v>0.78800000000000003</v>
      </c>
      <c r="AR432" s="31" t="s">
        <v>1439</v>
      </c>
    </row>
    <row r="433" spans="1:44" x14ac:dyDescent="0.25">
      <c r="A433" s="22" t="s">
        <v>881</v>
      </c>
      <c r="B433" s="19" t="s">
        <v>882</v>
      </c>
      <c r="C433" s="26">
        <v>700921</v>
      </c>
      <c r="D433" s="26">
        <v>279976</v>
      </c>
      <c r="E433" s="27">
        <v>0.873</v>
      </c>
      <c r="F433" s="26">
        <v>19600</v>
      </c>
      <c r="G433" s="26">
        <v>58800</v>
      </c>
      <c r="H433" s="27">
        <v>0.55500000000000005</v>
      </c>
      <c r="I433" s="26">
        <v>15065</v>
      </c>
      <c r="J433" s="27">
        <v>0.87</v>
      </c>
      <c r="K433" s="26">
        <v>297667859</v>
      </c>
      <c r="L433" s="26">
        <v>366</v>
      </c>
      <c r="M433" s="26">
        <v>813300</v>
      </c>
      <c r="N433" s="26">
        <v>328169</v>
      </c>
      <c r="O433" s="27">
        <v>0.82</v>
      </c>
      <c r="P433" s="26">
        <v>341</v>
      </c>
      <c r="Q433" s="26">
        <v>337</v>
      </c>
      <c r="R433" s="26">
        <v>341</v>
      </c>
      <c r="S433" s="27">
        <v>1.1240000000000001</v>
      </c>
      <c r="T433" s="27">
        <v>1.149</v>
      </c>
      <c r="U433" s="27">
        <v>0.44900000000000001</v>
      </c>
      <c r="V433" s="26">
        <v>294640273</v>
      </c>
      <c r="W433" s="26">
        <v>300695446</v>
      </c>
      <c r="X433" s="26">
        <v>117709777</v>
      </c>
      <c r="Y433" s="26">
        <v>120109962</v>
      </c>
      <c r="Z433" s="26">
        <v>429</v>
      </c>
      <c r="AA433" s="26">
        <v>301</v>
      </c>
      <c r="AB433" s="28">
        <v>0.18049999999999999</v>
      </c>
      <c r="AC433" s="26">
        <v>2</v>
      </c>
      <c r="AD433" s="27">
        <v>4.2999999999999997E-2</v>
      </c>
      <c r="AE433" s="27">
        <v>0.14899999999999999</v>
      </c>
      <c r="AF433" s="26">
        <v>376</v>
      </c>
      <c r="AG433" s="26">
        <v>433</v>
      </c>
      <c r="AH433" s="26">
        <v>383</v>
      </c>
      <c r="AI433" s="26">
        <v>785105</v>
      </c>
      <c r="AJ433" s="27">
        <v>0.66300000000000003</v>
      </c>
      <c r="AK433" s="27">
        <v>0.72399999999999998</v>
      </c>
      <c r="AL433" s="27">
        <v>0.82399999999999995</v>
      </c>
      <c r="AM433" s="27">
        <v>0.72399999999999998</v>
      </c>
      <c r="AN433" s="27">
        <v>0.72399999999999998</v>
      </c>
      <c r="AO433" s="27">
        <v>0.59199999999999997</v>
      </c>
      <c r="AP433" s="27">
        <v>0.61499999999999999</v>
      </c>
      <c r="AQ433" s="27">
        <v>0.61499999999999999</v>
      </c>
      <c r="AR433" s="31" t="s">
        <v>1439</v>
      </c>
    </row>
    <row r="434" spans="1:44" x14ac:dyDescent="0.25">
      <c r="A434" s="22" t="s">
        <v>883</v>
      </c>
      <c r="B434" s="19" t="s">
        <v>884</v>
      </c>
      <c r="C434" s="26">
        <v>453181</v>
      </c>
      <c r="D434" s="26">
        <v>176516</v>
      </c>
      <c r="E434" s="27">
        <v>0.55700000000000005</v>
      </c>
      <c r="F434" s="26">
        <v>13990</v>
      </c>
      <c r="G434" s="26">
        <v>41970</v>
      </c>
      <c r="H434" s="27">
        <v>0.71599999999999997</v>
      </c>
      <c r="I434" s="26">
        <v>9504</v>
      </c>
      <c r="J434" s="27">
        <v>0.91700000000000004</v>
      </c>
      <c r="K434" s="26">
        <v>580968734</v>
      </c>
      <c r="L434" s="26">
        <v>1020</v>
      </c>
      <c r="M434" s="26">
        <v>569577</v>
      </c>
      <c r="N434" s="26">
        <v>221857</v>
      </c>
      <c r="O434" s="27">
        <v>0.55400000000000005</v>
      </c>
      <c r="P434" s="26">
        <v>1234</v>
      </c>
      <c r="Q434" s="26">
        <v>1258</v>
      </c>
      <c r="R434" s="26">
        <v>1246</v>
      </c>
      <c r="S434" s="27">
        <v>1.1240000000000001</v>
      </c>
      <c r="T434" s="27">
        <v>1.5669999999999999</v>
      </c>
      <c r="U434" s="27">
        <v>0.69899999999999995</v>
      </c>
      <c r="V434" s="26">
        <v>580958537</v>
      </c>
      <c r="W434" s="26">
        <v>580978931</v>
      </c>
      <c r="X434" s="26">
        <v>215979638</v>
      </c>
      <c r="Y434" s="26">
        <v>226294187</v>
      </c>
      <c r="Z434" s="26">
        <v>1282</v>
      </c>
      <c r="AA434" s="26">
        <v>991</v>
      </c>
      <c r="AB434" s="28">
        <v>0.60060000000000002</v>
      </c>
      <c r="AC434" s="26">
        <v>68</v>
      </c>
      <c r="AD434" s="27">
        <v>0.21679999999999999</v>
      </c>
      <c r="AE434" s="27">
        <v>0.56699999999999995</v>
      </c>
      <c r="AF434" s="26">
        <v>1111</v>
      </c>
      <c r="AG434" s="26">
        <v>1079</v>
      </c>
      <c r="AH434" s="26">
        <v>1019</v>
      </c>
      <c r="AI434" s="26">
        <v>570146</v>
      </c>
      <c r="AJ434" s="27">
        <v>0.86499999999999999</v>
      </c>
      <c r="AK434" s="27">
        <v>0.8</v>
      </c>
      <c r="AL434" s="27">
        <v>0.9</v>
      </c>
      <c r="AM434" s="27">
        <v>0.82099999999999995</v>
      </c>
      <c r="AN434" s="27">
        <v>0.85699999999999998</v>
      </c>
      <c r="AO434" s="27">
        <v>0.51</v>
      </c>
      <c r="AP434" s="27">
        <v>0.72099999999999997</v>
      </c>
      <c r="AQ434" s="27">
        <v>0.72099999999999997</v>
      </c>
      <c r="AR434" s="31" t="s">
        <v>1439</v>
      </c>
    </row>
    <row r="435" spans="1:44" x14ac:dyDescent="0.25">
      <c r="A435" s="22" t="s">
        <v>885</v>
      </c>
      <c r="B435" s="19" t="s">
        <v>886</v>
      </c>
      <c r="C435" s="26">
        <v>573522</v>
      </c>
      <c r="D435" s="26">
        <v>242968</v>
      </c>
      <c r="E435" s="27">
        <v>0.73699999999999999</v>
      </c>
      <c r="F435" s="26">
        <v>15529</v>
      </c>
      <c r="G435" s="26">
        <v>46587</v>
      </c>
      <c r="H435" s="27">
        <v>0.625</v>
      </c>
      <c r="I435" s="26">
        <v>13968</v>
      </c>
      <c r="J435" s="27">
        <v>0.89</v>
      </c>
      <c r="K435" s="26">
        <v>1738427671</v>
      </c>
      <c r="L435" s="26">
        <v>2488</v>
      </c>
      <c r="M435" s="26">
        <v>698724</v>
      </c>
      <c r="N435" s="26">
        <v>299999</v>
      </c>
      <c r="O435" s="27">
        <v>0.75</v>
      </c>
      <c r="P435" s="26">
        <v>3211</v>
      </c>
      <c r="Q435" s="26">
        <v>3210</v>
      </c>
      <c r="R435" s="26">
        <v>3211</v>
      </c>
      <c r="S435" s="27">
        <v>1.1240000000000001</v>
      </c>
      <c r="T435" s="27">
        <v>1.163</v>
      </c>
      <c r="U435" s="27">
        <v>0.52200000000000002</v>
      </c>
      <c r="V435" s="26">
        <v>1714992963</v>
      </c>
      <c r="W435" s="26">
        <v>1761862380</v>
      </c>
      <c r="X435" s="26">
        <v>687646149</v>
      </c>
      <c r="Y435" s="26">
        <v>746399023</v>
      </c>
      <c r="Z435" s="26">
        <v>3072</v>
      </c>
      <c r="AA435" s="26">
        <v>2610</v>
      </c>
      <c r="AB435" s="28">
        <v>0.21179999999999999</v>
      </c>
      <c r="AC435" s="26">
        <v>14</v>
      </c>
      <c r="AD435" s="27">
        <v>3.49E-2</v>
      </c>
      <c r="AE435" s="27">
        <v>0.16300000000000001</v>
      </c>
      <c r="AF435" s="26">
        <v>2718</v>
      </c>
      <c r="AG435" s="26">
        <v>2662</v>
      </c>
      <c r="AH435" s="26">
        <v>2619</v>
      </c>
      <c r="AI435" s="26">
        <v>672723</v>
      </c>
      <c r="AJ435" s="27">
        <v>0.71199999999999997</v>
      </c>
      <c r="AK435" s="27">
        <v>0.77900000000000003</v>
      </c>
      <c r="AL435" s="27">
        <v>0.879</v>
      </c>
      <c r="AM435" s="27">
        <v>0.77900000000000003</v>
      </c>
      <c r="AN435" s="27">
        <v>0.77900000000000003</v>
      </c>
      <c r="AO435" s="27">
        <v>0.59399999999999997</v>
      </c>
      <c r="AP435" s="27">
        <v>0.67</v>
      </c>
      <c r="AQ435" s="27">
        <v>0.67</v>
      </c>
      <c r="AR435" s="31" t="s">
        <v>1439</v>
      </c>
    </row>
    <row r="436" spans="1:44" x14ac:dyDescent="0.25">
      <c r="A436" s="22" t="s">
        <v>887</v>
      </c>
      <c r="B436" s="19" t="s">
        <v>888</v>
      </c>
      <c r="C436" s="26">
        <v>528125</v>
      </c>
      <c r="D436" s="26">
        <v>197452</v>
      </c>
      <c r="E436" s="27">
        <v>0.63600000000000001</v>
      </c>
      <c r="F436" s="26">
        <v>15115</v>
      </c>
      <c r="G436" s="26">
        <v>45345</v>
      </c>
      <c r="H436" s="27">
        <v>0.67600000000000005</v>
      </c>
      <c r="I436" s="26">
        <v>10518</v>
      </c>
      <c r="J436" s="27">
        <v>0.90500000000000003</v>
      </c>
      <c r="K436" s="26">
        <v>559441018</v>
      </c>
      <c r="L436" s="26">
        <v>862</v>
      </c>
      <c r="M436" s="26">
        <v>649003</v>
      </c>
      <c r="N436" s="26">
        <v>246243</v>
      </c>
      <c r="O436" s="27">
        <v>0.61499999999999999</v>
      </c>
      <c r="P436" s="26">
        <v>1058</v>
      </c>
      <c r="Q436" s="26">
        <v>1102</v>
      </c>
      <c r="R436" s="26">
        <v>1080</v>
      </c>
      <c r="S436" s="27">
        <v>1.1240000000000001</v>
      </c>
      <c r="T436" s="27">
        <v>1.52</v>
      </c>
      <c r="U436" s="27">
        <v>0.58599999999999997</v>
      </c>
      <c r="V436" s="26">
        <v>551146860</v>
      </c>
      <c r="W436" s="26">
        <v>567735176</v>
      </c>
      <c r="X436" s="26">
        <v>200577491</v>
      </c>
      <c r="Y436" s="26">
        <v>212261815</v>
      </c>
      <c r="Z436" s="26">
        <v>1075</v>
      </c>
      <c r="AA436" s="26">
        <v>850</v>
      </c>
      <c r="AB436" s="28">
        <v>0.33350000000000002</v>
      </c>
      <c r="AC436" s="26">
        <v>1</v>
      </c>
      <c r="AD436" s="27">
        <v>6.0600000000000001E-2</v>
      </c>
      <c r="AE436" s="27">
        <v>0.52</v>
      </c>
      <c r="AF436" s="26">
        <v>848</v>
      </c>
      <c r="AG436" s="26">
        <v>874</v>
      </c>
      <c r="AH436" s="26">
        <v>895</v>
      </c>
      <c r="AI436" s="26">
        <v>634340</v>
      </c>
      <c r="AJ436" s="27">
        <v>0.77600000000000002</v>
      </c>
      <c r="AK436" s="27">
        <v>0.81</v>
      </c>
      <c r="AL436" s="27">
        <v>0.91</v>
      </c>
      <c r="AM436" s="27">
        <v>0.81</v>
      </c>
      <c r="AN436" s="27">
        <v>0.81</v>
      </c>
      <c r="AO436" s="27">
        <v>0.48799999999999999</v>
      </c>
      <c r="AP436" s="27">
        <v>0.68899999999999995</v>
      </c>
      <c r="AQ436" s="27">
        <v>0.68899999999999995</v>
      </c>
      <c r="AR436" s="31" t="s">
        <v>1439</v>
      </c>
    </row>
    <row r="437" spans="1:44" x14ac:dyDescent="0.25">
      <c r="A437" s="22" t="s">
        <v>889</v>
      </c>
      <c r="B437" s="19" t="s">
        <v>890</v>
      </c>
      <c r="C437" s="26">
        <v>581263</v>
      </c>
      <c r="D437" s="26">
        <v>206793</v>
      </c>
      <c r="E437" s="27">
        <v>0.68400000000000005</v>
      </c>
      <c r="F437" s="26">
        <v>16884</v>
      </c>
      <c r="G437" s="26">
        <v>50652</v>
      </c>
      <c r="H437" s="27">
        <v>0.65200000000000002</v>
      </c>
      <c r="I437" s="26">
        <v>17300</v>
      </c>
      <c r="J437" s="27">
        <v>0.89800000000000002</v>
      </c>
      <c r="K437" s="26">
        <v>621855638</v>
      </c>
      <c r="L437" s="26">
        <v>880</v>
      </c>
      <c r="M437" s="26">
        <v>706654</v>
      </c>
      <c r="N437" s="26">
        <v>257551</v>
      </c>
      <c r="O437" s="27">
        <v>0.64400000000000002</v>
      </c>
      <c r="P437" s="26">
        <v>1023</v>
      </c>
      <c r="Q437" s="26">
        <v>1077</v>
      </c>
      <c r="R437" s="26">
        <v>1050</v>
      </c>
      <c r="S437" s="27">
        <v>1.1240000000000001</v>
      </c>
      <c r="T437" s="27">
        <v>1.2070000000000001</v>
      </c>
      <c r="U437" s="27">
        <v>0.55800000000000005</v>
      </c>
      <c r="V437" s="26">
        <v>606646218</v>
      </c>
      <c r="W437" s="26">
        <v>637065059</v>
      </c>
      <c r="X437" s="26">
        <v>213472978</v>
      </c>
      <c r="Y437" s="26">
        <v>226645713</v>
      </c>
      <c r="Z437" s="26">
        <v>1096</v>
      </c>
      <c r="AA437" s="26">
        <v>861</v>
      </c>
      <c r="AB437" s="28">
        <v>0.22339999999999999</v>
      </c>
      <c r="AC437" s="26">
        <v>11</v>
      </c>
      <c r="AD437" s="27">
        <v>8.3599999999999994E-2</v>
      </c>
      <c r="AE437" s="27">
        <v>0.20699999999999999</v>
      </c>
      <c r="AF437" s="26">
        <v>861</v>
      </c>
      <c r="AG437" s="26">
        <v>915</v>
      </c>
      <c r="AH437" s="26">
        <v>924</v>
      </c>
      <c r="AI437" s="26">
        <v>689464</v>
      </c>
      <c r="AJ437" s="27">
        <v>0.71099999999999997</v>
      </c>
      <c r="AK437" s="27">
        <v>0.76600000000000001</v>
      </c>
      <c r="AL437" s="27">
        <v>0.86599999999999999</v>
      </c>
      <c r="AM437" s="27">
        <v>0.76600000000000001</v>
      </c>
      <c r="AN437" s="27">
        <v>0.76600000000000001</v>
      </c>
      <c r="AO437" s="27">
        <v>0.66300000000000003</v>
      </c>
      <c r="AP437" s="27">
        <v>0.66200000000000003</v>
      </c>
      <c r="AQ437" s="27">
        <v>0.66300000000000003</v>
      </c>
      <c r="AR437" s="31" t="s">
        <v>1439</v>
      </c>
    </row>
    <row r="438" spans="1:44" x14ac:dyDescent="0.25">
      <c r="A438" s="22" t="s">
        <v>891</v>
      </c>
      <c r="B438" s="19" t="s">
        <v>892</v>
      </c>
      <c r="C438" s="26">
        <v>386045</v>
      </c>
      <c r="D438" s="26">
        <v>166435</v>
      </c>
      <c r="E438" s="27">
        <v>0.501</v>
      </c>
      <c r="F438" s="26">
        <v>15859</v>
      </c>
      <c r="G438" s="26">
        <v>47577</v>
      </c>
      <c r="H438" s="27">
        <v>0.745</v>
      </c>
      <c r="I438" s="26">
        <v>9399</v>
      </c>
      <c r="J438" s="27">
        <v>0.92500000000000004</v>
      </c>
      <c r="K438" s="26">
        <v>1931773005</v>
      </c>
      <c r="L438" s="26">
        <v>4089</v>
      </c>
      <c r="M438" s="26">
        <v>472431</v>
      </c>
      <c r="N438" s="26">
        <v>209946</v>
      </c>
      <c r="O438" s="27">
        <v>0.52500000000000002</v>
      </c>
      <c r="P438" s="26">
        <v>5268</v>
      </c>
      <c r="Q438" s="26">
        <v>5370</v>
      </c>
      <c r="R438" s="26">
        <v>5319</v>
      </c>
      <c r="S438" s="27">
        <v>1.1240000000000001</v>
      </c>
      <c r="T438" s="27">
        <v>1.631</v>
      </c>
      <c r="U438" s="27">
        <v>0.78</v>
      </c>
      <c r="V438" s="26">
        <v>1872323424</v>
      </c>
      <c r="W438" s="26">
        <v>1991222586</v>
      </c>
      <c r="X438" s="26">
        <v>831543700</v>
      </c>
      <c r="Y438" s="26">
        <v>858473091</v>
      </c>
      <c r="Z438" s="26">
        <v>5158</v>
      </c>
      <c r="AA438" s="26">
        <v>4241</v>
      </c>
      <c r="AB438" s="28">
        <v>0.73250000000000004</v>
      </c>
      <c r="AC438" s="26">
        <v>153</v>
      </c>
      <c r="AD438" s="27">
        <v>0.21110000000000001</v>
      </c>
      <c r="AE438" s="27">
        <v>0.63100000000000001</v>
      </c>
      <c r="AF438" s="26">
        <v>4845</v>
      </c>
      <c r="AG438" s="26">
        <v>4505</v>
      </c>
      <c r="AH438" s="26">
        <v>4115</v>
      </c>
      <c r="AI438" s="26">
        <v>483893</v>
      </c>
      <c r="AJ438" s="27">
        <v>0.9</v>
      </c>
      <c r="AK438" s="27">
        <v>0.78500000000000003</v>
      </c>
      <c r="AL438" s="27">
        <v>0.88500000000000001</v>
      </c>
      <c r="AM438" s="27">
        <v>0.86299999999999999</v>
      </c>
      <c r="AN438" s="27">
        <v>0.90100000000000002</v>
      </c>
      <c r="AO438" s="27">
        <v>0.59399999999999997</v>
      </c>
      <c r="AP438" s="27">
        <v>0.76300000000000001</v>
      </c>
      <c r="AQ438" s="27">
        <v>0.76300000000000001</v>
      </c>
      <c r="AR438" s="31" t="s">
        <v>1439</v>
      </c>
    </row>
    <row r="439" spans="1:44" x14ac:dyDescent="0.25">
      <c r="A439" s="22" t="s">
        <v>893</v>
      </c>
      <c r="B439" s="19" t="s">
        <v>894</v>
      </c>
      <c r="C439" s="26">
        <v>901988</v>
      </c>
      <c r="D439" s="26">
        <v>304533</v>
      </c>
      <c r="E439" s="27">
        <v>1.034</v>
      </c>
      <c r="F439" s="26">
        <v>19409</v>
      </c>
      <c r="G439" s="26">
        <v>58227</v>
      </c>
      <c r="H439" s="27">
        <v>0.47299999999999998</v>
      </c>
      <c r="I439" s="26">
        <v>22897</v>
      </c>
      <c r="J439" s="27">
        <v>0.84499999999999997</v>
      </c>
      <c r="K439" s="26">
        <v>9075806979</v>
      </c>
      <c r="L439" s="26">
        <v>7885</v>
      </c>
      <c r="M439" s="26">
        <v>1151021</v>
      </c>
      <c r="N439" s="26">
        <v>388612</v>
      </c>
      <c r="O439" s="27">
        <v>0.97199999999999998</v>
      </c>
      <c r="P439" s="26">
        <v>9936</v>
      </c>
      <c r="Q439" s="26">
        <v>9822</v>
      </c>
      <c r="R439" s="26">
        <v>9936</v>
      </c>
      <c r="S439" s="27">
        <v>1.3140000000000001</v>
      </c>
      <c r="T439" s="27">
        <v>1.1359999999999999</v>
      </c>
      <c r="U439" s="27">
        <v>0.39100000000000001</v>
      </c>
      <c r="V439" s="26">
        <v>9224860225</v>
      </c>
      <c r="W439" s="26">
        <v>9075806979</v>
      </c>
      <c r="X439" s="26">
        <v>2783178448</v>
      </c>
      <c r="Y439" s="26">
        <v>3064211396</v>
      </c>
      <c r="Z439" s="26">
        <v>10062</v>
      </c>
      <c r="AA439" s="26">
        <v>7919</v>
      </c>
      <c r="AB439" s="28">
        <v>0.15770000000000001</v>
      </c>
      <c r="AC439" s="26">
        <v>400</v>
      </c>
      <c r="AD439" s="27">
        <v>1.32E-2</v>
      </c>
      <c r="AE439" s="27">
        <v>0.13600000000000001</v>
      </c>
      <c r="AF439" s="26">
        <v>8524</v>
      </c>
      <c r="AG439" s="26">
        <v>8212</v>
      </c>
      <c r="AH439" s="26">
        <v>8363</v>
      </c>
      <c r="AI439" s="26">
        <v>1085233</v>
      </c>
      <c r="AJ439" s="27">
        <v>0.53</v>
      </c>
      <c r="AK439" s="27">
        <v>0.55100000000000005</v>
      </c>
      <c r="AL439" s="27">
        <v>0.65100000000000002</v>
      </c>
      <c r="AM439" s="27">
        <v>0.56799999999999995</v>
      </c>
      <c r="AN439" s="27">
        <v>0.56799999999999995</v>
      </c>
      <c r="AO439" s="27">
        <v>0.59799999999999998</v>
      </c>
      <c r="AP439" s="27">
        <v>0.46800000000000003</v>
      </c>
      <c r="AQ439" s="27">
        <v>0.59799999999999998</v>
      </c>
      <c r="AR439" s="31" t="s">
        <v>1439</v>
      </c>
    </row>
    <row r="440" spans="1:44" x14ac:dyDescent="0.25">
      <c r="A440" s="22" t="s">
        <v>895</v>
      </c>
      <c r="B440" s="19" t="s">
        <v>896</v>
      </c>
      <c r="C440" s="26">
        <v>864683</v>
      </c>
      <c r="D440" s="26">
        <v>252561</v>
      </c>
      <c r="E440" s="27">
        <v>0.92800000000000005</v>
      </c>
      <c r="F440" s="26">
        <v>24088</v>
      </c>
      <c r="G440" s="26">
        <v>72264</v>
      </c>
      <c r="H440" s="27">
        <v>0.52700000000000002</v>
      </c>
      <c r="I440" s="26">
        <v>26395</v>
      </c>
      <c r="J440" s="27">
        <v>0.86099999999999999</v>
      </c>
      <c r="K440" s="26">
        <v>2298327437</v>
      </c>
      <c r="L440" s="26">
        <v>2190</v>
      </c>
      <c r="M440" s="26">
        <v>1049464</v>
      </c>
      <c r="N440" s="26">
        <v>306533</v>
      </c>
      <c r="O440" s="27">
        <v>0.76600000000000001</v>
      </c>
      <c r="P440" s="26">
        <v>2576</v>
      </c>
      <c r="Q440" s="26">
        <v>2695</v>
      </c>
      <c r="R440" s="26">
        <v>2636</v>
      </c>
      <c r="S440" s="27">
        <v>1.3140000000000001</v>
      </c>
      <c r="T440" s="27">
        <v>1.264</v>
      </c>
      <c r="U440" s="27">
        <v>0.43099999999999999</v>
      </c>
      <c r="V440" s="26">
        <v>2331952984</v>
      </c>
      <c r="W440" s="26">
        <v>2298327437</v>
      </c>
      <c r="X440" s="26">
        <v>623311891</v>
      </c>
      <c r="Y440" s="26">
        <v>671307896</v>
      </c>
      <c r="Z440" s="26">
        <v>2658</v>
      </c>
      <c r="AA440" s="26">
        <v>2196</v>
      </c>
      <c r="AB440" s="28">
        <v>0.28860000000000002</v>
      </c>
      <c r="AC440" s="26">
        <v>175</v>
      </c>
      <c r="AD440" s="27">
        <v>5.5500000000000001E-2</v>
      </c>
      <c r="AE440" s="27">
        <v>0.26400000000000001</v>
      </c>
      <c r="AF440" s="26">
        <v>2308</v>
      </c>
      <c r="AG440" s="26">
        <v>2325</v>
      </c>
      <c r="AH440" s="26">
        <v>2340</v>
      </c>
      <c r="AI440" s="26">
        <v>982191</v>
      </c>
      <c r="AJ440" s="27">
        <v>0.57499999999999996</v>
      </c>
      <c r="AK440" s="27">
        <v>0.54300000000000004</v>
      </c>
      <c r="AL440" s="27">
        <v>0.64300000000000002</v>
      </c>
      <c r="AM440" s="27">
        <v>0.61799999999999999</v>
      </c>
      <c r="AN440" s="27">
        <v>0.61799999999999999</v>
      </c>
      <c r="AO440" s="27">
        <v>0.68300000000000005</v>
      </c>
      <c r="AP440" s="27">
        <v>0.51800000000000002</v>
      </c>
      <c r="AQ440" s="27">
        <v>0.68300000000000005</v>
      </c>
      <c r="AR440" s="31" t="s">
        <v>1439</v>
      </c>
    </row>
    <row r="441" spans="1:44" x14ac:dyDescent="0.25">
      <c r="A441" s="22" t="s">
        <v>897</v>
      </c>
      <c r="B441" s="19" t="s">
        <v>898</v>
      </c>
      <c r="C441" s="26">
        <v>530134</v>
      </c>
      <c r="D441" s="26">
        <v>174011</v>
      </c>
      <c r="E441" s="27">
        <v>0.6</v>
      </c>
      <c r="F441" s="26">
        <v>19343</v>
      </c>
      <c r="G441" s="26">
        <v>58029</v>
      </c>
      <c r="H441" s="27">
        <v>0.69399999999999995</v>
      </c>
      <c r="I441" s="26">
        <v>19200</v>
      </c>
      <c r="J441" s="27">
        <v>0.91</v>
      </c>
      <c r="K441" s="26">
        <v>5199714919</v>
      </c>
      <c r="L441" s="26">
        <v>7859</v>
      </c>
      <c r="M441" s="26">
        <v>661625</v>
      </c>
      <c r="N441" s="26">
        <v>220619</v>
      </c>
      <c r="O441" s="27">
        <v>0.55100000000000005</v>
      </c>
      <c r="P441" s="26">
        <v>9433</v>
      </c>
      <c r="Q441" s="26">
        <v>9416</v>
      </c>
      <c r="R441" s="26">
        <v>9433</v>
      </c>
      <c r="S441" s="27">
        <v>1.3140000000000001</v>
      </c>
      <c r="T441" s="27">
        <v>1.3320000000000001</v>
      </c>
      <c r="U441" s="27">
        <v>0.61899999999999999</v>
      </c>
      <c r="V441" s="26">
        <v>5117165645</v>
      </c>
      <c r="W441" s="26">
        <v>5282264194</v>
      </c>
      <c r="X441" s="26">
        <v>1656220202</v>
      </c>
      <c r="Y441" s="26">
        <v>1733852551</v>
      </c>
      <c r="Z441" s="26">
        <v>9964</v>
      </c>
      <c r="AA441" s="26">
        <v>7846</v>
      </c>
      <c r="AB441" s="28">
        <v>0.28839999999999999</v>
      </c>
      <c r="AC441" s="26">
        <v>1300</v>
      </c>
      <c r="AD441" s="27">
        <v>9.5600000000000004E-2</v>
      </c>
      <c r="AE441" s="27">
        <v>0.33200000000000002</v>
      </c>
      <c r="AF441" s="26">
        <v>8028</v>
      </c>
      <c r="AG441" s="26">
        <v>8796</v>
      </c>
      <c r="AH441" s="26">
        <v>8370</v>
      </c>
      <c r="AI441" s="26">
        <v>631094</v>
      </c>
      <c r="AJ441" s="27">
        <v>0.79800000000000004</v>
      </c>
      <c r="AK441" s="27">
        <v>0.70499999999999996</v>
      </c>
      <c r="AL441" s="27">
        <v>0.80500000000000005</v>
      </c>
      <c r="AM441" s="27">
        <v>0.79</v>
      </c>
      <c r="AN441" s="27">
        <v>0.79</v>
      </c>
      <c r="AO441" s="27">
        <v>0.72099999999999997</v>
      </c>
      <c r="AP441" s="27">
        <v>0.69</v>
      </c>
      <c r="AQ441" s="27">
        <v>0.72099999999999997</v>
      </c>
      <c r="AR441" s="31" t="s">
        <v>1439</v>
      </c>
    </row>
    <row r="442" spans="1:44" x14ac:dyDescent="0.25">
      <c r="A442" s="22" t="s">
        <v>899</v>
      </c>
      <c r="B442" s="19" t="s">
        <v>900</v>
      </c>
      <c r="C442" s="26">
        <v>1192901</v>
      </c>
      <c r="D442" s="26">
        <v>389524</v>
      </c>
      <c r="E442" s="27">
        <v>1.347</v>
      </c>
      <c r="F442" s="26">
        <v>22955</v>
      </c>
      <c r="G442" s="26">
        <v>68865</v>
      </c>
      <c r="H442" s="27">
        <v>0.314</v>
      </c>
      <c r="I442" s="26">
        <v>31219</v>
      </c>
      <c r="J442" s="27">
        <v>0.79800000000000004</v>
      </c>
      <c r="K442" s="26">
        <v>4277744639</v>
      </c>
      <c r="L442" s="26">
        <v>2836</v>
      </c>
      <c r="M442" s="26">
        <v>1508372</v>
      </c>
      <c r="N442" s="26">
        <v>492537</v>
      </c>
      <c r="O442" s="27">
        <v>1.2310000000000001</v>
      </c>
      <c r="P442" s="26">
        <v>3416</v>
      </c>
      <c r="Q442" s="26">
        <v>3426</v>
      </c>
      <c r="R442" s="26">
        <v>3421</v>
      </c>
      <c r="S442" s="27">
        <v>1.3140000000000001</v>
      </c>
      <c r="T442" s="27">
        <v>1.163</v>
      </c>
      <c r="U442" s="27">
        <v>0.27100000000000002</v>
      </c>
      <c r="V442" s="26">
        <v>4324759015</v>
      </c>
      <c r="W442" s="26">
        <v>4277744639</v>
      </c>
      <c r="X442" s="26">
        <v>1331511514</v>
      </c>
      <c r="Y442" s="26">
        <v>1396835222</v>
      </c>
      <c r="Z442" s="26">
        <v>3586</v>
      </c>
      <c r="AA442" s="26">
        <v>2804</v>
      </c>
      <c r="AB442" s="28">
        <v>0.15190000000000001</v>
      </c>
      <c r="AC442" s="26">
        <v>181</v>
      </c>
      <c r="AD442" s="27">
        <v>4.8899999999999999E-2</v>
      </c>
      <c r="AE442" s="27">
        <v>0.16300000000000001</v>
      </c>
      <c r="AF442" s="26">
        <v>2806</v>
      </c>
      <c r="AG442" s="26">
        <v>2882</v>
      </c>
      <c r="AH442" s="26">
        <v>3005</v>
      </c>
      <c r="AI442" s="26">
        <v>1423542</v>
      </c>
      <c r="AJ442" s="27">
        <v>0.38</v>
      </c>
      <c r="AK442" s="27">
        <v>0.317</v>
      </c>
      <c r="AL442" s="27">
        <v>0.41699999999999998</v>
      </c>
      <c r="AM442" s="27">
        <v>0.40100000000000002</v>
      </c>
      <c r="AN442" s="27">
        <v>0.40100000000000002</v>
      </c>
      <c r="AO442" s="27">
        <v>0.61</v>
      </c>
      <c r="AP442" s="27">
        <v>0.30099999999999999</v>
      </c>
      <c r="AQ442" s="27">
        <v>0.61</v>
      </c>
      <c r="AR442" s="31" t="s">
        <v>1439</v>
      </c>
    </row>
    <row r="443" spans="1:44" x14ac:dyDescent="0.25">
      <c r="A443" s="22" t="s">
        <v>901</v>
      </c>
      <c r="B443" s="19" t="s">
        <v>902</v>
      </c>
      <c r="C443" s="26">
        <v>938200</v>
      </c>
      <c r="D443" s="26">
        <v>421921</v>
      </c>
      <c r="E443" s="27">
        <v>1.2450000000000001</v>
      </c>
      <c r="F443" s="26">
        <v>20840</v>
      </c>
      <c r="G443" s="26">
        <v>62520</v>
      </c>
      <c r="H443" s="27">
        <v>0.36599999999999999</v>
      </c>
      <c r="I443" s="26">
        <v>26680</v>
      </c>
      <c r="J443" s="27">
        <v>0.81399999999999995</v>
      </c>
      <c r="K443" s="26">
        <v>3364387791</v>
      </c>
      <c r="L443" s="26">
        <v>2852</v>
      </c>
      <c r="M443" s="26">
        <v>1179659</v>
      </c>
      <c r="N443" s="26">
        <v>530508</v>
      </c>
      <c r="O443" s="27">
        <v>1.3260000000000001</v>
      </c>
      <c r="P443" s="26">
        <v>3452</v>
      </c>
      <c r="Q443" s="26">
        <v>3365</v>
      </c>
      <c r="R443" s="26">
        <v>3452</v>
      </c>
      <c r="S443" s="27">
        <v>1.3140000000000001</v>
      </c>
      <c r="T443" s="27">
        <v>1.296</v>
      </c>
      <c r="U443" s="27">
        <v>0.30099999999999999</v>
      </c>
      <c r="V443" s="26">
        <v>3410021352</v>
      </c>
      <c r="W443" s="26">
        <v>3364387791</v>
      </c>
      <c r="X443" s="26">
        <v>1434435749</v>
      </c>
      <c r="Y443" s="26">
        <v>1513009056</v>
      </c>
      <c r="Z443" s="26">
        <v>3586</v>
      </c>
      <c r="AA443" s="26">
        <v>2862</v>
      </c>
      <c r="AB443" s="28">
        <v>0.33639999999999998</v>
      </c>
      <c r="AC443" s="26">
        <v>250</v>
      </c>
      <c r="AD443" s="27">
        <v>5.1900000000000002E-2</v>
      </c>
      <c r="AE443" s="27">
        <v>0.29599999999999999</v>
      </c>
      <c r="AF443" s="26">
        <v>2922</v>
      </c>
      <c r="AG443" s="26">
        <v>3027</v>
      </c>
      <c r="AH443" s="26">
        <v>2990</v>
      </c>
      <c r="AI443" s="26">
        <v>1125213</v>
      </c>
      <c r="AJ443" s="27">
        <v>0.51200000000000001</v>
      </c>
      <c r="AK443" s="27">
        <v>0.44800000000000001</v>
      </c>
      <c r="AL443" s="27">
        <v>0.54800000000000004</v>
      </c>
      <c r="AM443" s="27">
        <v>0.54800000000000004</v>
      </c>
      <c r="AN443" s="27">
        <v>0.54800000000000004</v>
      </c>
      <c r="AO443" s="27">
        <v>0.65</v>
      </c>
      <c r="AP443" s="27">
        <v>0.44800000000000001</v>
      </c>
      <c r="AQ443" s="27">
        <v>0.65</v>
      </c>
      <c r="AR443" s="31" t="s">
        <v>1439</v>
      </c>
    </row>
    <row r="444" spans="1:44" x14ac:dyDescent="0.25">
      <c r="A444" s="22" t="s">
        <v>903</v>
      </c>
      <c r="B444" s="19" t="s">
        <v>904</v>
      </c>
      <c r="C444" s="26">
        <v>975482</v>
      </c>
      <c r="D444" s="26">
        <v>357436</v>
      </c>
      <c r="E444" s="27">
        <v>1.1639999999999999</v>
      </c>
      <c r="F444" s="26">
        <v>22758</v>
      </c>
      <c r="G444" s="26">
        <v>68274</v>
      </c>
      <c r="H444" s="27">
        <v>0.40699999999999997</v>
      </c>
      <c r="I444" s="26">
        <v>27470</v>
      </c>
      <c r="J444" s="27">
        <v>0.82599999999999996</v>
      </c>
      <c r="K444" s="26">
        <v>2795731886</v>
      </c>
      <c r="L444" s="26">
        <v>2290</v>
      </c>
      <c r="M444" s="26">
        <v>1220843</v>
      </c>
      <c r="N444" s="26">
        <v>447341</v>
      </c>
      <c r="O444" s="27">
        <v>1.1180000000000001</v>
      </c>
      <c r="P444" s="26">
        <v>2722</v>
      </c>
      <c r="Q444" s="26">
        <v>2737</v>
      </c>
      <c r="R444" s="26">
        <v>2730</v>
      </c>
      <c r="S444" s="27">
        <v>1.3140000000000001</v>
      </c>
      <c r="T444" s="27">
        <v>1.1200000000000001</v>
      </c>
      <c r="U444" s="27">
        <v>0.35299999999999998</v>
      </c>
      <c r="V444" s="26">
        <v>2823910488</v>
      </c>
      <c r="W444" s="26">
        <v>2795731886</v>
      </c>
      <c r="X444" s="26">
        <v>816521379</v>
      </c>
      <c r="Y444" s="26">
        <v>1024411792</v>
      </c>
      <c r="Z444" s="26">
        <v>2866</v>
      </c>
      <c r="AA444" s="26">
        <v>2271</v>
      </c>
      <c r="AB444" s="28">
        <v>0.1361</v>
      </c>
      <c r="AC444" s="26">
        <v>75</v>
      </c>
      <c r="AD444" s="27">
        <v>2.3E-2</v>
      </c>
      <c r="AE444" s="27">
        <v>0.12</v>
      </c>
      <c r="AF444" s="26">
        <v>2487</v>
      </c>
      <c r="AG444" s="26">
        <v>2384</v>
      </c>
      <c r="AH444" s="26">
        <v>2437</v>
      </c>
      <c r="AI444" s="26">
        <v>1147202</v>
      </c>
      <c r="AJ444" s="27">
        <v>0.502</v>
      </c>
      <c r="AK444" s="27">
        <v>0.46100000000000002</v>
      </c>
      <c r="AL444" s="27">
        <v>0.56100000000000005</v>
      </c>
      <c r="AM444" s="27">
        <v>0.53700000000000003</v>
      </c>
      <c r="AN444" s="27">
        <v>0.53700000000000003</v>
      </c>
      <c r="AO444" s="27">
        <v>0.64500000000000002</v>
      </c>
      <c r="AP444" s="27">
        <v>0.437</v>
      </c>
      <c r="AQ444" s="27">
        <v>0.64500000000000002</v>
      </c>
      <c r="AR444" s="31" t="s">
        <v>1439</v>
      </c>
    </row>
    <row r="445" spans="1:44" x14ac:dyDescent="0.25">
      <c r="A445" s="22" t="s">
        <v>905</v>
      </c>
      <c r="B445" s="19" t="s">
        <v>1384</v>
      </c>
      <c r="C445" s="26">
        <v>1033550</v>
      </c>
      <c r="D445" s="26">
        <v>309737</v>
      </c>
      <c r="E445" s="27">
        <v>1.1220000000000001</v>
      </c>
      <c r="F445" s="26">
        <v>25493</v>
      </c>
      <c r="G445" s="26">
        <v>76479</v>
      </c>
      <c r="H445" s="27">
        <v>0.42799999999999999</v>
      </c>
      <c r="I445" s="26">
        <v>29648</v>
      </c>
      <c r="J445" s="27">
        <v>0.83199999999999996</v>
      </c>
      <c r="K445" s="26">
        <v>5048526058</v>
      </c>
      <c r="L445" s="26">
        <v>3976</v>
      </c>
      <c r="M445" s="26">
        <v>1269750</v>
      </c>
      <c r="N445" s="26">
        <v>381563</v>
      </c>
      <c r="O445" s="27">
        <v>0.95399999999999996</v>
      </c>
      <c r="P445" s="26">
        <v>4797</v>
      </c>
      <c r="Q445" s="26">
        <v>4848</v>
      </c>
      <c r="R445" s="26">
        <v>4823</v>
      </c>
      <c r="S445" s="27">
        <v>1.3140000000000001</v>
      </c>
      <c r="T445" s="27">
        <v>1.361</v>
      </c>
      <c r="U445" s="27">
        <v>0.36</v>
      </c>
      <c r="V445" s="26">
        <v>5034722579</v>
      </c>
      <c r="W445" s="26">
        <v>5062329537</v>
      </c>
      <c r="X445" s="26">
        <v>1334565776</v>
      </c>
      <c r="Y445" s="26">
        <v>1517096283</v>
      </c>
      <c r="Z445" s="26">
        <v>4898</v>
      </c>
      <c r="AA445" s="26">
        <v>3876</v>
      </c>
      <c r="AB445" s="28">
        <v>0.35010000000000002</v>
      </c>
      <c r="AC445" s="26">
        <v>745</v>
      </c>
      <c r="AD445" s="27">
        <v>5.8500000000000003E-2</v>
      </c>
      <c r="AE445" s="27">
        <v>0.36099999999999999</v>
      </c>
      <c r="AF445" s="26">
        <v>6150</v>
      </c>
      <c r="AG445" s="26">
        <v>5846</v>
      </c>
      <c r="AH445" s="26">
        <v>4210</v>
      </c>
      <c r="AI445" s="26">
        <v>1202453</v>
      </c>
      <c r="AJ445" s="27">
        <v>0.56399999999999995</v>
      </c>
      <c r="AK445" s="27">
        <v>0.438</v>
      </c>
      <c r="AL445" s="27">
        <v>0.53800000000000003</v>
      </c>
      <c r="AM445" s="27">
        <v>0.51</v>
      </c>
      <c r="AN445" s="27">
        <v>0.51</v>
      </c>
      <c r="AO445" s="27">
        <v>0.65300000000000002</v>
      </c>
      <c r="AP445" s="27">
        <v>0.41</v>
      </c>
      <c r="AQ445" s="27">
        <v>0.65300000000000002</v>
      </c>
      <c r="AR445" s="31" t="s">
        <v>1439</v>
      </c>
    </row>
    <row r="446" spans="1:44" x14ac:dyDescent="0.25">
      <c r="A446" s="22" t="s">
        <v>907</v>
      </c>
      <c r="B446" s="19" t="s">
        <v>908</v>
      </c>
      <c r="C446" s="26">
        <v>954468</v>
      </c>
      <c r="D446" s="26">
        <v>342527</v>
      </c>
      <c r="E446" s="27">
        <v>1.127</v>
      </c>
      <c r="F446" s="26">
        <v>12918</v>
      </c>
      <c r="G446" s="26">
        <v>38754</v>
      </c>
      <c r="H446" s="27">
        <v>0.42599999999999999</v>
      </c>
      <c r="I446" s="26">
        <v>14791</v>
      </c>
      <c r="J446" s="27">
        <v>0.83099999999999996</v>
      </c>
      <c r="K446" s="26">
        <v>11411534490</v>
      </c>
      <c r="L446" s="26">
        <v>10085</v>
      </c>
      <c r="M446" s="26">
        <v>1131535</v>
      </c>
      <c r="N446" s="26">
        <v>407399</v>
      </c>
      <c r="O446" s="27">
        <v>1.0189999999999999</v>
      </c>
      <c r="P446" s="26">
        <v>12405</v>
      </c>
      <c r="Q446" s="26">
        <v>11981</v>
      </c>
      <c r="R446" s="26">
        <v>12405</v>
      </c>
      <c r="S446" s="27">
        <v>1.3140000000000001</v>
      </c>
      <c r="T446" s="27">
        <v>1.8480000000000001</v>
      </c>
      <c r="U446" s="27">
        <v>0.38100000000000001</v>
      </c>
      <c r="V446" s="26">
        <v>11374225191</v>
      </c>
      <c r="W446" s="26">
        <v>11448843789</v>
      </c>
      <c r="X446" s="26">
        <v>3447541492</v>
      </c>
      <c r="Y446" s="26">
        <v>4108622457</v>
      </c>
      <c r="Z446" s="26">
        <v>11995</v>
      </c>
      <c r="AA446" s="26">
        <v>10332</v>
      </c>
      <c r="AB446" s="28">
        <v>0.76439999999999997</v>
      </c>
      <c r="AC446" s="26">
        <v>5500</v>
      </c>
      <c r="AD446" s="27">
        <v>0.13089999999999999</v>
      </c>
      <c r="AE446" s="27">
        <v>0.84799999999999998</v>
      </c>
      <c r="AF446" s="26">
        <v>43045</v>
      </c>
      <c r="AG446" s="26">
        <v>42472</v>
      </c>
      <c r="AH446" s="26">
        <v>9954</v>
      </c>
      <c r="AI446" s="26">
        <v>1150175</v>
      </c>
      <c r="AJ446" s="27">
        <v>0.872</v>
      </c>
      <c r="AK446" s="27">
        <v>0.54</v>
      </c>
      <c r="AL446" s="27">
        <v>0.64</v>
      </c>
      <c r="AM446" s="27">
        <v>0.54</v>
      </c>
      <c r="AN446" s="27">
        <v>0.56200000000000006</v>
      </c>
      <c r="AO446" s="27">
        <v>0.40799999999999997</v>
      </c>
      <c r="AP446" s="27">
        <v>0.435</v>
      </c>
      <c r="AQ446" s="27">
        <v>0.435</v>
      </c>
      <c r="AR446" s="31" t="s">
        <v>1439</v>
      </c>
    </row>
    <row r="447" spans="1:44" x14ac:dyDescent="0.25">
      <c r="A447" s="22" t="s">
        <v>909</v>
      </c>
      <c r="B447" s="19" t="s">
        <v>910</v>
      </c>
      <c r="C447" s="26">
        <v>228271</v>
      </c>
      <c r="D447" s="26">
        <v>96877</v>
      </c>
      <c r="E447" s="27">
        <v>0.29299999999999998</v>
      </c>
      <c r="F447" s="26">
        <v>13827</v>
      </c>
      <c r="G447" s="26">
        <v>41481</v>
      </c>
      <c r="H447" s="27">
        <v>0.85099999999999998</v>
      </c>
      <c r="I447" s="26">
        <v>5857</v>
      </c>
      <c r="J447" s="27">
        <v>0.95699999999999996</v>
      </c>
      <c r="K447" s="26">
        <v>266446245</v>
      </c>
      <c r="L447" s="26">
        <v>944</v>
      </c>
      <c r="M447" s="26">
        <v>282252</v>
      </c>
      <c r="N447" s="26">
        <v>121815</v>
      </c>
      <c r="O447" s="27">
        <v>0.30399999999999999</v>
      </c>
      <c r="P447" s="26">
        <v>1135</v>
      </c>
      <c r="Q447" s="26">
        <v>1164</v>
      </c>
      <c r="R447" s="26">
        <v>1150</v>
      </c>
      <c r="S447" s="27">
        <v>1</v>
      </c>
      <c r="T447" s="27">
        <v>1.9119999999999999</v>
      </c>
      <c r="U447" s="27">
        <v>0.91</v>
      </c>
      <c r="V447" s="26">
        <v>261933733</v>
      </c>
      <c r="W447" s="26">
        <v>270958757</v>
      </c>
      <c r="X447" s="26">
        <v>108210755</v>
      </c>
      <c r="Y447" s="26">
        <v>114993764</v>
      </c>
      <c r="Z447" s="26">
        <v>1187</v>
      </c>
      <c r="AA447" s="26">
        <v>927</v>
      </c>
      <c r="AB447" s="28">
        <v>0.5948</v>
      </c>
      <c r="AC447" s="26">
        <v>0</v>
      </c>
      <c r="AD447" s="27">
        <v>0.21540000000000001</v>
      </c>
      <c r="AE447" s="27">
        <v>0.91200000000000003</v>
      </c>
      <c r="AF447" s="26">
        <v>927</v>
      </c>
      <c r="AG447" s="26">
        <v>923</v>
      </c>
      <c r="AH447" s="26">
        <v>986</v>
      </c>
      <c r="AI447" s="26">
        <v>274806</v>
      </c>
      <c r="AJ447" s="27">
        <v>0.9</v>
      </c>
      <c r="AK447" s="27">
        <v>0.89400000000000002</v>
      </c>
      <c r="AL447" s="27">
        <v>0.95</v>
      </c>
      <c r="AM447" s="27">
        <v>0.95</v>
      </c>
      <c r="AN447" s="27">
        <v>0.98</v>
      </c>
      <c r="AO447" s="27">
        <v>0.59599999999999997</v>
      </c>
      <c r="AP447" s="27">
        <v>0.86599999999999999</v>
      </c>
      <c r="AQ447" s="27">
        <v>0.86599999999999999</v>
      </c>
      <c r="AR447" s="31" t="s">
        <v>1439</v>
      </c>
    </row>
    <row r="448" spans="1:44" x14ac:dyDescent="0.25">
      <c r="A448" s="22" t="s">
        <v>911</v>
      </c>
      <c r="B448" s="19" t="s">
        <v>912</v>
      </c>
      <c r="C448" s="26">
        <v>386654</v>
      </c>
      <c r="D448" s="26">
        <v>231010</v>
      </c>
      <c r="E448" s="27">
        <v>0.60399999999999998</v>
      </c>
      <c r="F448" s="26">
        <v>17562</v>
      </c>
      <c r="G448" s="26">
        <v>52686</v>
      </c>
      <c r="H448" s="27">
        <v>0.69199999999999995</v>
      </c>
      <c r="I448" s="26">
        <v>10744</v>
      </c>
      <c r="J448" s="27">
        <v>0.91</v>
      </c>
      <c r="K448" s="26">
        <v>500866357</v>
      </c>
      <c r="L448" s="26">
        <v>1082</v>
      </c>
      <c r="M448" s="26">
        <v>462907</v>
      </c>
      <c r="N448" s="26">
        <v>278621</v>
      </c>
      <c r="O448" s="27">
        <v>0.69599999999999995</v>
      </c>
      <c r="P448" s="26">
        <v>1257</v>
      </c>
      <c r="Q448" s="26">
        <v>1315</v>
      </c>
      <c r="R448" s="26">
        <v>1286</v>
      </c>
      <c r="S448" s="27">
        <v>1</v>
      </c>
      <c r="T448" s="27">
        <v>1.704</v>
      </c>
      <c r="U448" s="27">
        <v>0.66</v>
      </c>
      <c r="V448" s="26">
        <v>497148107</v>
      </c>
      <c r="W448" s="26">
        <v>504584608</v>
      </c>
      <c r="X448" s="26">
        <v>219836972</v>
      </c>
      <c r="Y448" s="26">
        <v>301468083</v>
      </c>
      <c r="Z448" s="26">
        <v>1305</v>
      </c>
      <c r="AA448" s="26">
        <v>1036</v>
      </c>
      <c r="AB448" s="28">
        <v>0.44769999999999999</v>
      </c>
      <c r="AC448" s="26">
        <v>0</v>
      </c>
      <c r="AD448" s="27">
        <v>0.12540000000000001</v>
      </c>
      <c r="AE448" s="27">
        <v>0.70399999999999996</v>
      </c>
      <c r="AF448" s="26">
        <v>1100</v>
      </c>
      <c r="AG448" s="26">
        <v>1061</v>
      </c>
      <c r="AH448" s="26">
        <v>1135</v>
      </c>
      <c r="AI448" s="26">
        <v>444567</v>
      </c>
      <c r="AJ448" s="27">
        <v>0.85299999999999998</v>
      </c>
      <c r="AK448" s="27">
        <v>0.85599999999999998</v>
      </c>
      <c r="AL448" s="27">
        <v>0.95</v>
      </c>
      <c r="AM448" s="27">
        <v>0.88200000000000001</v>
      </c>
      <c r="AN448" s="27">
        <v>0.88200000000000001</v>
      </c>
      <c r="AO448" s="27">
        <v>0.63700000000000001</v>
      </c>
      <c r="AP448" s="27">
        <v>0.78200000000000003</v>
      </c>
      <c r="AQ448" s="27">
        <v>0.78200000000000003</v>
      </c>
      <c r="AR448" s="31" t="s">
        <v>1439</v>
      </c>
    </row>
    <row r="449" spans="1:44" x14ac:dyDescent="0.25">
      <c r="A449" s="22" t="s">
        <v>913</v>
      </c>
      <c r="B449" s="19" t="s">
        <v>914</v>
      </c>
      <c r="C449" s="26">
        <v>1377764</v>
      </c>
      <c r="D449" s="26">
        <v>115880</v>
      </c>
      <c r="E449" s="27">
        <v>1.018</v>
      </c>
      <c r="F449" s="26">
        <v>24187</v>
      </c>
      <c r="G449" s="26">
        <v>72561</v>
      </c>
      <c r="H449" s="27">
        <v>0.48099999999999998</v>
      </c>
      <c r="I449" s="26">
        <v>18679</v>
      </c>
      <c r="J449" s="27">
        <v>0.84799999999999998</v>
      </c>
      <c r="K449" s="26">
        <v>386651905</v>
      </c>
      <c r="L449" s="26">
        <v>236</v>
      </c>
      <c r="M449" s="26">
        <v>1638355</v>
      </c>
      <c r="N449" s="26">
        <v>138467</v>
      </c>
      <c r="O449" s="27">
        <v>0.34599999999999997</v>
      </c>
      <c r="P449" s="26">
        <v>299</v>
      </c>
      <c r="Q449" s="26">
        <v>297</v>
      </c>
      <c r="R449" s="26">
        <v>299</v>
      </c>
      <c r="S449" s="27">
        <v>1</v>
      </c>
      <c r="T449" s="27">
        <v>2</v>
      </c>
      <c r="U449" s="27">
        <v>0.41699999999999998</v>
      </c>
      <c r="V449" s="26">
        <v>384774108</v>
      </c>
      <c r="W449" s="26">
        <v>388529703</v>
      </c>
      <c r="X449" s="26">
        <v>31941572</v>
      </c>
      <c r="Y449" s="26">
        <v>32678330</v>
      </c>
      <c r="Z449" s="26">
        <v>282</v>
      </c>
      <c r="AA449" s="26">
        <v>238</v>
      </c>
      <c r="AB449" s="28">
        <v>0.67490000000000006</v>
      </c>
      <c r="AC449" s="26">
        <v>0</v>
      </c>
      <c r="AD449" s="27">
        <v>0.24690000000000001</v>
      </c>
      <c r="AE449" s="27">
        <v>1.075</v>
      </c>
      <c r="AF449" s="26">
        <v>238</v>
      </c>
      <c r="AG449" s="26">
        <v>236</v>
      </c>
      <c r="AH449" s="26">
        <v>238</v>
      </c>
      <c r="AI449" s="26">
        <v>1632477</v>
      </c>
      <c r="AJ449" s="27">
        <v>0.57099999999999995</v>
      </c>
      <c r="AK449" s="27">
        <v>0.69</v>
      </c>
      <c r="AL449" s="27">
        <v>0.79</v>
      </c>
      <c r="AM449" s="27">
        <v>0.68700000000000006</v>
      </c>
      <c r="AN449" s="27">
        <v>0.71599999999999997</v>
      </c>
      <c r="AO449" s="27">
        <v>0.29299999999999998</v>
      </c>
      <c r="AP449" s="27">
        <v>0.19800000000000001</v>
      </c>
      <c r="AQ449" s="27">
        <v>0.36</v>
      </c>
      <c r="AR449" s="31" t="s">
        <v>1439</v>
      </c>
    </row>
    <row r="450" spans="1:44" x14ac:dyDescent="0.25">
      <c r="A450" s="22" t="s">
        <v>915</v>
      </c>
      <c r="B450" s="19" t="s">
        <v>916</v>
      </c>
      <c r="C450" s="26">
        <v>1160058</v>
      </c>
      <c r="D450" s="26">
        <v>156893</v>
      </c>
      <c r="E450" s="27">
        <v>0.95199999999999996</v>
      </c>
      <c r="F450" s="26">
        <v>20998</v>
      </c>
      <c r="G450" s="26">
        <v>62994</v>
      </c>
      <c r="H450" s="27">
        <v>0.51500000000000001</v>
      </c>
      <c r="I450" s="26">
        <v>23026</v>
      </c>
      <c r="J450" s="27">
        <v>0.85799999999999998</v>
      </c>
      <c r="K450" s="26">
        <v>483150895</v>
      </c>
      <c r="L450" s="26">
        <v>360</v>
      </c>
      <c r="M450" s="26">
        <v>1342085</v>
      </c>
      <c r="N450" s="26">
        <v>182171</v>
      </c>
      <c r="O450" s="27">
        <v>0.45500000000000002</v>
      </c>
      <c r="P450" s="26">
        <v>423</v>
      </c>
      <c r="Q450" s="26">
        <v>417</v>
      </c>
      <c r="R450" s="26">
        <v>423</v>
      </c>
      <c r="S450" s="27">
        <v>1</v>
      </c>
      <c r="T450" s="27">
        <v>1.8759999999999999</v>
      </c>
      <c r="U450" s="27">
        <v>0.42399999999999999</v>
      </c>
      <c r="V450" s="26">
        <v>481397175</v>
      </c>
      <c r="W450" s="26">
        <v>484904616</v>
      </c>
      <c r="X450" s="26">
        <v>61099073</v>
      </c>
      <c r="Y450" s="26">
        <v>65581607</v>
      </c>
      <c r="Z450" s="26">
        <v>418</v>
      </c>
      <c r="AA450" s="26">
        <v>365</v>
      </c>
      <c r="AB450" s="28">
        <v>0.4224</v>
      </c>
      <c r="AC450" s="26">
        <v>0</v>
      </c>
      <c r="AD450" s="27">
        <v>0.21049999999999999</v>
      </c>
      <c r="AE450" s="27">
        <v>0.876</v>
      </c>
      <c r="AF450" s="26">
        <v>365</v>
      </c>
      <c r="AG450" s="26">
        <v>365</v>
      </c>
      <c r="AH450" s="26">
        <v>377</v>
      </c>
      <c r="AI450" s="26">
        <v>1286219</v>
      </c>
      <c r="AJ450" s="27">
        <v>0.60199999999999998</v>
      </c>
      <c r="AK450" s="27">
        <v>0.47</v>
      </c>
      <c r="AL450" s="27">
        <v>0.56999999999999995</v>
      </c>
      <c r="AM450" s="27">
        <v>0.47</v>
      </c>
      <c r="AN450" s="27">
        <v>0.47</v>
      </c>
      <c r="AO450" s="27">
        <v>0.53300000000000003</v>
      </c>
      <c r="AP450" s="27">
        <v>0.36899999999999999</v>
      </c>
      <c r="AQ450" s="27">
        <v>0.53300000000000003</v>
      </c>
      <c r="AR450" s="31" t="s">
        <v>1439</v>
      </c>
    </row>
    <row r="451" spans="1:44" x14ac:dyDescent="0.25">
      <c r="A451" s="22" t="s">
        <v>917</v>
      </c>
      <c r="B451" s="19" t="s">
        <v>918</v>
      </c>
      <c r="C451" s="26">
        <v>301342</v>
      </c>
      <c r="D451" s="26">
        <v>115489</v>
      </c>
      <c r="E451" s="27">
        <v>0.36699999999999999</v>
      </c>
      <c r="F451" s="26">
        <v>14624</v>
      </c>
      <c r="G451" s="26">
        <v>43872</v>
      </c>
      <c r="H451" s="27">
        <v>0.81299999999999994</v>
      </c>
      <c r="I451" s="26">
        <v>4990</v>
      </c>
      <c r="J451" s="27">
        <v>0.94499999999999995</v>
      </c>
      <c r="K451" s="26">
        <v>497978134</v>
      </c>
      <c r="L451" s="26">
        <v>1395</v>
      </c>
      <c r="M451" s="26">
        <v>356973</v>
      </c>
      <c r="N451" s="26">
        <v>138090</v>
      </c>
      <c r="O451" s="27">
        <v>0.34499999999999997</v>
      </c>
      <c r="P451" s="26">
        <v>1646</v>
      </c>
      <c r="Q451" s="26">
        <v>1689</v>
      </c>
      <c r="R451" s="26">
        <v>1668</v>
      </c>
      <c r="S451" s="27">
        <v>1</v>
      </c>
      <c r="T451" s="27">
        <v>1.929</v>
      </c>
      <c r="U451" s="27">
        <v>0.91</v>
      </c>
      <c r="V451" s="26">
        <v>493317074</v>
      </c>
      <c r="W451" s="26">
        <v>502639195</v>
      </c>
      <c r="X451" s="26">
        <v>182789769</v>
      </c>
      <c r="Y451" s="26">
        <v>192636858</v>
      </c>
      <c r="Z451" s="26">
        <v>1668</v>
      </c>
      <c r="AA451" s="26">
        <v>1387</v>
      </c>
      <c r="AB451" s="28">
        <v>0.66020000000000001</v>
      </c>
      <c r="AC451" s="26">
        <v>3</v>
      </c>
      <c r="AD451" s="27">
        <v>0.19689999999999999</v>
      </c>
      <c r="AE451" s="27">
        <v>0.92900000000000005</v>
      </c>
      <c r="AF451" s="26">
        <v>1473</v>
      </c>
      <c r="AG451" s="26">
        <v>1472</v>
      </c>
      <c r="AH451" s="26">
        <v>1429</v>
      </c>
      <c r="AI451" s="26">
        <v>351741</v>
      </c>
      <c r="AJ451" s="27">
        <v>0.9</v>
      </c>
      <c r="AK451" s="27">
        <v>0.87</v>
      </c>
      <c r="AL451" s="27">
        <v>0.95</v>
      </c>
      <c r="AM451" s="27">
        <v>0.92800000000000005</v>
      </c>
      <c r="AN451" s="27">
        <v>0.96899999999999997</v>
      </c>
      <c r="AO451" s="27">
        <v>0.42099999999999999</v>
      </c>
      <c r="AP451" s="27">
        <v>0.82799999999999996</v>
      </c>
      <c r="AQ451" s="27">
        <v>0.82799999999999996</v>
      </c>
      <c r="AR451" s="31" t="s">
        <v>1439</v>
      </c>
    </row>
    <row r="452" spans="1:44" x14ac:dyDescent="0.25">
      <c r="A452" s="22" t="s">
        <v>919</v>
      </c>
      <c r="B452" s="19" t="s">
        <v>920</v>
      </c>
      <c r="C452" s="26">
        <v>925600</v>
      </c>
      <c r="D452" s="26">
        <v>120890</v>
      </c>
      <c r="E452" s="27">
        <v>0.753</v>
      </c>
      <c r="F452" s="26">
        <v>21484</v>
      </c>
      <c r="G452" s="26">
        <v>64452</v>
      </c>
      <c r="H452" s="27">
        <v>0.61599999999999999</v>
      </c>
      <c r="I452" s="26">
        <v>19648</v>
      </c>
      <c r="J452" s="27">
        <v>0.88800000000000001</v>
      </c>
      <c r="K452" s="26">
        <v>273356842</v>
      </c>
      <c r="L452" s="26">
        <v>240</v>
      </c>
      <c r="M452" s="26">
        <v>1138986</v>
      </c>
      <c r="N452" s="26">
        <v>149602</v>
      </c>
      <c r="O452" s="27">
        <v>0.374</v>
      </c>
      <c r="P452" s="26">
        <v>262</v>
      </c>
      <c r="Q452" s="26">
        <v>280</v>
      </c>
      <c r="R452" s="26">
        <v>271</v>
      </c>
      <c r="S452" s="27">
        <v>1</v>
      </c>
      <c r="T452" s="27">
        <v>2</v>
      </c>
      <c r="U452" s="27">
        <v>0.53800000000000003</v>
      </c>
      <c r="V452" s="26">
        <v>271810267</v>
      </c>
      <c r="W452" s="26">
        <v>274903417</v>
      </c>
      <c r="X452" s="26">
        <v>33386504</v>
      </c>
      <c r="Y452" s="26">
        <v>35904610</v>
      </c>
      <c r="Z452" s="26">
        <v>297</v>
      </c>
      <c r="AA452" s="26">
        <v>221</v>
      </c>
      <c r="AB452" s="28">
        <v>0.64280000000000004</v>
      </c>
      <c r="AC452" s="26">
        <v>0</v>
      </c>
      <c r="AD452" s="27">
        <v>0.22289999999999999</v>
      </c>
      <c r="AE452" s="27">
        <v>1.018</v>
      </c>
      <c r="AF452" s="26">
        <v>221</v>
      </c>
      <c r="AG452" s="26">
        <v>209</v>
      </c>
      <c r="AH452" s="26">
        <v>252</v>
      </c>
      <c r="AI452" s="26">
        <v>1090886</v>
      </c>
      <c r="AJ452" s="27">
        <v>0.71399999999999997</v>
      </c>
      <c r="AK452" s="27">
        <v>0.72199999999999998</v>
      </c>
      <c r="AL452" s="27">
        <v>0.82199999999999995</v>
      </c>
      <c r="AM452" s="27">
        <v>0.72199999999999998</v>
      </c>
      <c r="AN452" s="27">
        <v>0.753</v>
      </c>
      <c r="AO452" s="27">
        <v>0.46400000000000002</v>
      </c>
      <c r="AP452" s="27">
        <v>0.46400000000000002</v>
      </c>
      <c r="AQ452" s="27">
        <v>0.46400000000000002</v>
      </c>
      <c r="AR452" s="31" t="s">
        <v>1439</v>
      </c>
    </row>
    <row r="453" spans="1:44" x14ac:dyDescent="0.25">
      <c r="A453" s="22" t="s">
        <v>921</v>
      </c>
      <c r="B453" s="19" t="s">
        <v>922</v>
      </c>
      <c r="C453" s="26">
        <v>367346</v>
      </c>
      <c r="D453" s="26">
        <v>101546</v>
      </c>
      <c r="E453" s="27">
        <v>0.38400000000000001</v>
      </c>
      <c r="F453" s="26">
        <v>17805</v>
      </c>
      <c r="G453" s="26">
        <v>53415</v>
      </c>
      <c r="H453" s="27">
        <v>0.80500000000000005</v>
      </c>
      <c r="I453" s="26">
        <v>7541</v>
      </c>
      <c r="J453" s="27">
        <v>0.94299999999999995</v>
      </c>
      <c r="K453" s="26">
        <v>164437000</v>
      </c>
      <c r="L453" s="26">
        <v>363</v>
      </c>
      <c r="M453" s="26">
        <v>452994</v>
      </c>
      <c r="N453" s="26">
        <v>125883</v>
      </c>
      <c r="O453" s="27">
        <v>0.314</v>
      </c>
      <c r="P453" s="26">
        <v>452</v>
      </c>
      <c r="Q453" s="26">
        <v>465</v>
      </c>
      <c r="R453" s="26">
        <v>459</v>
      </c>
      <c r="S453" s="27">
        <v>1</v>
      </c>
      <c r="T453" s="27">
        <v>2</v>
      </c>
      <c r="U453" s="27">
        <v>0.91</v>
      </c>
      <c r="V453" s="26">
        <v>163568038</v>
      </c>
      <c r="W453" s="26">
        <v>165305962</v>
      </c>
      <c r="X453" s="26">
        <v>45413336</v>
      </c>
      <c r="Y453" s="26">
        <v>45695824</v>
      </c>
      <c r="Z453" s="26">
        <v>450</v>
      </c>
      <c r="AA453" s="26">
        <v>361</v>
      </c>
      <c r="AB453" s="28">
        <v>0.67930000000000001</v>
      </c>
      <c r="AC453" s="26">
        <v>0</v>
      </c>
      <c r="AD453" s="27">
        <v>0.2485</v>
      </c>
      <c r="AE453" s="27">
        <v>1.024</v>
      </c>
      <c r="AF453" s="26">
        <v>362</v>
      </c>
      <c r="AG453" s="26">
        <v>362</v>
      </c>
      <c r="AH453" s="26">
        <v>376</v>
      </c>
      <c r="AI453" s="26">
        <v>439643</v>
      </c>
      <c r="AJ453" s="27">
        <v>0.9</v>
      </c>
      <c r="AK453" s="27">
        <v>0.89200000000000002</v>
      </c>
      <c r="AL453" s="27">
        <v>0.95</v>
      </c>
      <c r="AM453" s="27">
        <v>0.89200000000000002</v>
      </c>
      <c r="AN453" s="27">
        <v>0.93100000000000005</v>
      </c>
      <c r="AO453" s="27">
        <v>0.51300000000000001</v>
      </c>
      <c r="AP453" s="27">
        <v>0.78500000000000003</v>
      </c>
      <c r="AQ453" s="27">
        <v>0.78500000000000003</v>
      </c>
      <c r="AR453" s="31" t="s">
        <v>1439</v>
      </c>
    </row>
    <row r="454" spans="1:44" x14ac:dyDescent="0.25">
      <c r="A454" s="22" t="s">
        <v>923</v>
      </c>
      <c r="B454" s="19" t="s">
        <v>924</v>
      </c>
      <c r="C454" s="26">
        <v>331459</v>
      </c>
      <c r="D454" s="26">
        <v>114947</v>
      </c>
      <c r="E454" s="27">
        <v>0.38500000000000001</v>
      </c>
      <c r="F454" s="26">
        <v>17386</v>
      </c>
      <c r="G454" s="26">
        <v>52158</v>
      </c>
      <c r="H454" s="27">
        <v>0.80400000000000005</v>
      </c>
      <c r="I454" s="26">
        <v>7632</v>
      </c>
      <c r="J454" s="27">
        <v>0.94299999999999995</v>
      </c>
      <c r="K454" s="26">
        <v>211172429</v>
      </c>
      <c r="L454" s="26">
        <v>530</v>
      </c>
      <c r="M454" s="26">
        <v>398438</v>
      </c>
      <c r="N454" s="26">
        <v>140539</v>
      </c>
      <c r="O454" s="27">
        <v>0.35099999999999998</v>
      </c>
      <c r="P454" s="26">
        <v>619</v>
      </c>
      <c r="Q454" s="26">
        <v>628</v>
      </c>
      <c r="R454" s="26">
        <v>624</v>
      </c>
      <c r="S454" s="27">
        <v>1</v>
      </c>
      <c r="T454" s="27">
        <v>1.7989999999999999</v>
      </c>
      <c r="U454" s="27">
        <v>0.91</v>
      </c>
      <c r="V454" s="26">
        <v>207559313</v>
      </c>
      <c r="W454" s="26">
        <v>214785546</v>
      </c>
      <c r="X454" s="26">
        <v>72199134</v>
      </c>
      <c r="Y454" s="26">
        <v>74486091</v>
      </c>
      <c r="Z454" s="26">
        <v>648</v>
      </c>
      <c r="AA454" s="26">
        <v>533</v>
      </c>
      <c r="AB454" s="28">
        <v>0.43269999999999997</v>
      </c>
      <c r="AC454" s="26">
        <v>2</v>
      </c>
      <c r="AD454" s="27">
        <v>0.21460000000000001</v>
      </c>
      <c r="AE454" s="27">
        <v>0.79900000000000004</v>
      </c>
      <c r="AF454" s="26">
        <v>535</v>
      </c>
      <c r="AG454" s="26">
        <v>525</v>
      </c>
      <c r="AH454" s="26">
        <v>563</v>
      </c>
      <c r="AI454" s="26">
        <v>381501</v>
      </c>
      <c r="AJ454" s="27">
        <v>0.9</v>
      </c>
      <c r="AK454" s="27">
        <v>0.88400000000000001</v>
      </c>
      <c r="AL454" s="27">
        <v>0.95</v>
      </c>
      <c r="AM454" s="27">
        <v>0.91300000000000003</v>
      </c>
      <c r="AN454" s="27">
        <v>0.95299999999999996</v>
      </c>
      <c r="AO454" s="27">
        <v>0.56799999999999995</v>
      </c>
      <c r="AP454" s="27">
        <v>0.81299999999999994</v>
      </c>
      <c r="AQ454" s="27">
        <v>0.81299999999999994</v>
      </c>
      <c r="AR454" s="31" t="s">
        <v>1439</v>
      </c>
    </row>
    <row r="455" spans="1:44" x14ac:dyDescent="0.25">
      <c r="A455" s="22" t="s">
        <v>925</v>
      </c>
      <c r="B455" s="19" t="s">
        <v>926</v>
      </c>
      <c r="C455" s="26">
        <v>377580</v>
      </c>
      <c r="D455" s="26">
        <v>142568</v>
      </c>
      <c r="E455" s="27">
        <v>0.45700000000000002</v>
      </c>
      <c r="F455" s="26">
        <v>15462</v>
      </c>
      <c r="G455" s="26">
        <v>46386</v>
      </c>
      <c r="H455" s="27">
        <v>0.76700000000000002</v>
      </c>
      <c r="I455" s="26">
        <v>8005</v>
      </c>
      <c r="J455" s="27">
        <v>0.93200000000000005</v>
      </c>
      <c r="K455" s="26">
        <v>275538984</v>
      </c>
      <c r="L455" s="26">
        <v>615</v>
      </c>
      <c r="M455" s="26">
        <v>448030</v>
      </c>
      <c r="N455" s="26">
        <v>171545</v>
      </c>
      <c r="O455" s="27">
        <v>0.42899999999999999</v>
      </c>
      <c r="P455" s="26">
        <v>706</v>
      </c>
      <c r="Q455" s="26">
        <v>757</v>
      </c>
      <c r="R455" s="26">
        <v>732</v>
      </c>
      <c r="S455" s="27">
        <v>1</v>
      </c>
      <c r="T455" s="27">
        <v>1.7949999999999999</v>
      </c>
      <c r="U455" s="27">
        <v>0.84</v>
      </c>
      <c r="V455" s="26">
        <v>271668356</v>
      </c>
      <c r="W455" s="26">
        <v>279409612</v>
      </c>
      <c r="X455" s="26">
        <v>98868352</v>
      </c>
      <c r="Y455" s="26">
        <v>105500683</v>
      </c>
      <c r="Z455" s="26">
        <v>740</v>
      </c>
      <c r="AA455" s="26">
        <v>600</v>
      </c>
      <c r="AB455" s="28">
        <v>0.43519999999999998</v>
      </c>
      <c r="AC455" s="26">
        <v>0</v>
      </c>
      <c r="AD455" s="27">
        <v>0.17299999999999999</v>
      </c>
      <c r="AE455" s="27">
        <v>0.79500000000000004</v>
      </c>
      <c r="AF455" s="26">
        <v>600</v>
      </c>
      <c r="AG455" s="26">
        <v>596</v>
      </c>
      <c r="AH455" s="26">
        <v>642</v>
      </c>
      <c r="AI455" s="26">
        <v>435217</v>
      </c>
      <c r="AJ455" s="27">
        <v>0.9</v>
      </c>
      <c r="AK455" s="27">
        <v>0.86699999999999999</v>
      </c>
      <c r="AL455" s="27">
        <v>0.95</v>
      </c>
      <c r="AM455" s="27">
        <v>0.88700000000000001</v>
      </c>
      <c r="AN455" s="27">
        <v>0.92600000000000005</v>
      </c>
      <c r="AO455" s="27">
        <v>0.53500000000000003</v>
      </c>
      <c r="AP455" s="27">
        <v>0.78700000000000003</v>
      </c>
      <c r="AQ455" s="27">
        <v>0.78700000000000003</v>
      </c>
      <c r="AR455" s="31" t="s">
        <v>1439</v>
      </c>
    </row>
    <row r="456" spans="1:44" x14ac:dyDescent="0.25">
      <c r="A456" s="22" t="s">
        <v>927</v>
      </c>
      <c r="B456" s="19" t="s">
        <v>928</v>
      </c>
      <c r="C456" s="26">
        <v>287310</v>
      </c>
      <c r="D456" s="26">
        <v>116462</v>
      </c>
      <c r="E456" s="27">
        <v>0.36</v>
      </c>
      <c r="F456" s="26">
        <v>13979</v>
      </c>
      <c r="G456" s="26">
        <v>41937</v>
      </c>
      <c r="H456" s="27">
        <v>0.81699999999999995</v>
      </c>
      <c r="I456" s="26">
        <v>6368</v>
      </c>
      <c r="J456" s="27">
        <v>0.94599999999999995</v>
      </c>
      <c r="K456" s="26">
        <v>801883807</v>
      </c>
      <c r="L456" s="26">
        <v>2332</v>
      </c>
      <c r="M456" s="26">
        <v>343860</v>
      </c>
      <c r="N456" s="26">
        <v>139385</v>
      </c>
      <c r="O456" s="27">
        <v>0.34799999999999998</v>
      </c>
      <c r="P456" s="26">
        <v>2877</v>
      </c>
      <c r="Q456" s="26">
        <v>2929</v>
      </c>
      <c r="R456" s="26">
        <v>2903</v>
      </c>
      <c r="S456" s="27">
        <v>1</v>
      </c>
      <c r="T456" s="27">
        <v>1.6859999999999999</v>
      </c>
      <c r="U456" s="27">
        <v>0.91</v>
      </c>
      <c r="V456" s="26">
        <v>806520316</v>
      </c>
      <c r="W456" s="26">
        <v>801883807</v>
      </c>
      <c r="X456" s="26">
        <v>314254506</v>
      </c>
      <c r="Y456" s="26">
        <v>325048003</v>
      </c>
      <c r="Z456" s="26">
        <v>2791</v>
      </c>
      <c r="AA456" s="26">
        <v>2346</v>
      </c>
      <c r="AB456" s="28">
        <v>0.5988</v>
      </c>
      <c r="AC456" s="26">
        <v>0</v>
      </c>
      <c r="AD456" s="27">
        <v>0.2306</v>
      </c>
      <c r="AE456" s="27">
        <v>0.68600000000000005</v>
      </c>
      <c r="AF456" s="26">
        <v>2506</v>
      </c>
      <c r="AG456" s="26">
        <v>2399</v>
      </c>
      <c r="AH456" s="26">
        <v>2355</v>
      </c>
      <c r="AI456" s="26">
        <v>340502</v>
      </c>
      <c r="AJ456" s="27">
        <v>0.9</v>
      </c>
      <c r="AK456" s="27">
        <v>0.83799999999999997</v>
      </c>
      <c r="AL456" s="27">
        <v>0.93799999999999994</v>
      </c>
      <c r="AM456" s="27">
        <v>0.93300000000000005</v>
      </c>
      <c r="AN456" s="27">
        <v>0.97399999999999998</v>
      </c>
      <c r="AO456" s="27">
        <v>0.56799999999999995</v>
      </c>
      <c r="AP456" s="27">
        <v>0.83299999999999996</v>
      </c>
      <c r="AQ456" s="27">
        <v>0.83299999999999996</v>
      </c>
      <c r="AR456" s="31" t="s">
        <v>1439</v>
      </c>
    </row>
    <row r="457" spans="1:44" x14ac:dyDescent="0.25">
      <c r="A457" s="22" t="s">
        <v>929</v>
      </c>
      <c r="B457" s="19" t="s">
        <v>930</v>
      </c>
      <c r="C457" s="26">
        <v>718370</v>
      </c>
      <c r="D457" s="26">
        <v>138057</v>
      </c>
      <c r="E457" s="27">
        <v>0.65600000000000003</v>
      </c>
      <c r="F457" s="26">
        <v>15690</v>
      </c>
      <c r="G457" s="26">
        <v>47070</v>
      </c>
      <c r="H457" s="27">
        <v>0.66600000000000004</v>
      </c>
      <c r="I457" s="26">
        <v>13238</v>
      </c>
      <c r="J457" s="27">
        <v>0.90200000000000002</v>
      </c>
      <c r="K457" s="26">
        <v>266470673</v>
      </c>
      <c r="L457" s="26">
        <v>316</v>
      </c>
      <c r="M457" s="26">
        <v>843261</v>
      </c>
      <c r="N457" s="26">
        <v>163833</v>
      </c>
      <c r="O457" s="27">
        <v>0.40899999999999997</v>
      </c>
      <c r="P457" s="26">
        <v>358</v>
      </c>
      <c r="Q457" s="26">
        <v>341</v>
      </c>
      <c r="R457" s="26">
        <v>358</v>
      </c>
      <c r="S457" s="27">
        <v>1</v>
      </c>
      <c r="T457" s="27">
        <v>1.97</v>
      </c>
      <c r="U457" s="27">
        <v>0.6</v>
      </c>
      <c r="V457" s="26">
        <v>263552416</v>
      </c>
      <c r="W457" s="26">
        <v>269388930</v>
      </c>
      <c r="X457" s="26">
        <v>52059662</v>
      </c>
      <c r="Y457" s="26">
        <v>51771498</v>
      </c>
      <c r="Z457" s="26">
        <v>375</v>
      </c>
      <c r="AA457" s="26">
        <v>308</v>
      </c>
      <c r="AB457" s="28">
        <v>0.62739999999999996</v>
      </c>
      <c r="AC457" s="26">
        <v>0</v>
      </c>
      <c r="AD457" s="27">
        <v>0.22220000000000001</v>
      </c>
      <c r="AE457" s="27">
        <v>0.97</v>
      </c>
      <c r="AF457" s="26">
        <v>308</v>
      </c>
      <c r="AG457" s="26">
        <v>310</v>
      </c>
      <c r="AH457" s="26">
        <v>331</v>
      </c>
      <c r="AI457" s="26">
        <v>813863</v>
      </c>
      <c r="AJ457" s="27">
        <v>0.78600000000000003</v>
      </c>
      <c r="AK457" s="27">
        <v>0.76600000000000001</v>
      </c>
      <c r="AL457" s="27">
        <v>0.86599999999999999</v>
      </c>
      <c r="AM457" s="27">
        <v>0.76600000000000001</v>
      </c>
      <c r="AN457" s="27">
        <v>0.79900000000000004</v>
      </c>
      <c r="AO457" s="27">
        <v>0.47399999999999998</v>
      </c>
      <c r="AP457" s="27">
        <v>0.60099999999999998</v>
      </c>
      <c r="AQ457" s="27">
        <v>0.60099999999999998</v>
      </c>
      <c r="AR457" s="31" t="s">
        <v>1439</v>
      </c>
    </row>
    <row r="458" spans="1:44" x14ac:dyDescent="0.25">
      <c r="A458" s="22" t="s">
        <v>931</v>
      </c>
      <c r="B458" s="19" t="s">
        <v>932</v>
      </c>
      <c r="C458" s="26">
        <v>244303</v>
      </c>
      <c r="D458" s="26">
        <v>109593</v>
      </c>
      <c r="E458" s="27">
        <v>0.32300000000000001</v>
      </c>
      <c r="F458" s="26">
        <v>15054</v>
      </c>
      <c r="G458" s="26">
        <v>45162</v>
      </c>
      <c r="H458" s="27">
        <v>0.83599999999999997</v>
      </c>
      <c r="I458" s="26">
        <v>7126</v>
      </c>
      <c r="J458" s="27">
        <v>0.95199999999999996</v>
      </c>
      <c r="K458" s="26">
        <v>277897198</v>
      </c>
      <c r="L458" s="26">
        <v>954</v>
      </c>
      <c r="M458" s="26">
        <v>291296</v>
      </c>
      <c r="N458" s="26">
        <v>132683</v>
      </c>
      <c r="O458" s="27">
        <v>0.33100000000000002</v>
      </c>
      <c r="P458" s="26">
        <v>1126</v>
      </c>
      <c r="Q458" s="26">
        <v>1125</v>
      </c>
      <c r="R458" s="26">
        <v>1126</v>
      </c>
      <c r="S458" s="27">
        <v>1</v>
      </c>
      <c r="T458" s="27">
        <v>1.8029999999999999</v>
      </c>
      <c r="U458" s="27">
        <v>0.91</v>
      </c>
      <c r="V458" s="26">
        <v>273623828</v>
      </c>
      <c r="W458" s="26">
        <v>282170568</v>
      </c>
      <c r="X458" s="26">
        <v>123193812</v>
      </c>
      <c r="Y458" s="26">
        <v>126580342</v>
      </c>
      <c r="Z458" s="26">
        <v>1155</v>
      </c>
      <c r="AA458" s="26">
        <v>918</v>
      </c>
      <c r="AB458" s="28">
        <v>0.5786</v>
      </c>
      <c r="AC458" s="26">
        <v>0</v>
      </c>
      <c r="AD458" s="27">
        <v>0.22839999999999999</v>
      </c>
      <c r="AE458" s="27">
        <v>0.80300000000000005</v>
      </c>
      <c r="AF458" s="26">
        <v>919</v>
      </c>
      <c r="AG458" s="26">
        <v>924</v>
      </c>
      <c r="AH458" s="26">
        <v>985</v>
      </c>
      <c r="AI458" s="26">
        <v>286467</v>
      </c>
      <c r="AJ458" s="27">
        <v>0.9</v>
      </c>
      <c r="AK458" s="27">
        <v>0.88</v>
      </c>
      <c r="AL458" s="27">
        <v>0.95</v>
      </c>
      <c r="AM458" s="27">
        <v>0.95</v>
      </c>
      <c r="AN458" s="27">
        <v>0.98</v>
      </c>
      <c r="AO458" s="27">
        <v>0.65600000000000003</v>
      </c>
      <c r="AP458" s="27">
        <v>0.86</v>
      </c>
      <c r="AQ458" s="27">
        <v>0.86</v>
      </c>
      <c r="AR458" s="31" t="s">
        <v>1439</v>
      </c>
    </row>
    <row r="459" spans="1:44" x14ac:dyDescent="0.25">
      <c r="A459" s="22" t="s">
        <v>933</v>
      </c>
      <c r="B459" s="19" t="s">
        <v>934</v>
      </c>
      <c r="C459" s="26">
        <v>216930</v>
      </c>
      <c r="D459" s="26">
        <v>105508</v>
      </c>
      <c r="E459" s="27">
        <v>0.3</v>
      </c>
      <c r="F459" s="26">
        <v>18871</v>
      </c>
      <c r="G459" s="26">
        <v>56613</v>
      </c>
      <c r="H459" s="27">
        <v>0.84699999999999998</v>
      </c>
      <c r="I459" s="26">
        <v>8147</v>
      </c>
      <c r="J459" s="27">
        <v>0.95499999999999996</v>
      </c>
      <c r="K459" s="26">
        <v>392398086</v>
      </c>
      <c r="L459" s="26">
        <v>1429</v>
      </c>
      <c r="M459" s="26">
        <v>274596</v>
      </c>
      <c r="N459" s="26">
        <v>133712</v>
      </c>
      <c r="O459" s="27">
        <v>0.33400000000000002</v>
      </c>
      <c r="P459" s="26">
        <v>1734</v>
      </c>
      <c r="Q459" s="26">
        <v>1789</v>
      </c>
      <c r="R459" s="26">
        <v>1762</v>
      </c>
      <c r="S459" s="27">
        <v>1</v>
      </c>
      <c r="T459" s="27">
        <v>1.4970000000000001</v>
      </c>
      <c r="U459" s="27">
        <v>0.91</v>
      </c>
      <c r="V459" s="26">
        <v>391934224</v>
      </c>
      <c r="W459" s="26">
        <v>392861949</v>
      </c>
      <c r="X459" s="26">
        <v>183097059</v>
      </c>
      <c r="Y459" s="26">
        <v>191075301</v>
      </c>
      <c r="Z459" s="26">
        <v>1811</v>
      </c>
      <c r="AA459" s="26">
        <v>1369</v>
      </c>
      <c r="AB459" s="28">
        <v>0.56020000000000003</v>
      </c>
      <c r="AC459" s="26">
        <v>0</v>
      </c>
      <c r="AD459" s="27">
        <v>0.2046</v>
      </c>
      <c r="AE459" s="27">
        <v>0.497</v>
      </c>
      <c r="AF459" s="26">
        <v>1370</v>
      </c>
      <c r="AG459" s="26">
        <v>1355</v>
      </c>
      <c r="AH459" s="26">
        <v>1474</v>
      </c>
      <c r="AI459" s="26">
        <v>266527</v>
      </c>
      <c r="AJ459" s="27">
        <v>0.9</v>
      </c>
      <c r="AK459" s="27">
        <v>0.89700000000000002</v>
      </c>
      <c r="AL459" s="27">
        <v>0.95</v>
      </c>
      <c r="AM459" s="27">
        <v>0.95</v>
      </c>
      <c r="AN459" s="27">
        <v>0.98</v>
      </c>
      <c r="AO459" s="27">
        <v>0.71499999999999997</v>
      </c>
      <c r="AP459" s="27">
        <v>0.87</v>
      </c>
      <c r="AQ459" s="27">
        <v>0.87</v>
      </c>
      <c r="AR459" s="31" t="s">
        <v>1439</v>
      </c>
    </row>
    <row r="460" spans="1:44" x14ac:dyDescent="0.25">
      <c r="A460" s="22" t="s">
        <v>935</v>
      </c>
      <c r="B460" s="19" t="s">
        <v>936</v>
      </c>
      <c r="C460" s="26">
        <v>315455</v>
      </c>
      <c r="D460" s="26">
        <v>114059</v>
      </c>
      <c r="E460" s="27">
        <v>0.373</v>
      </c>
      <c r="F460" s="26">
        <v>15527</v>
      </c>
      <c r="G460" s="26">
        <v>46581</v>
      </c>
      <c r="H460" s="27">
        <v>0.81</v>
      </c>
      <c r="I460" s="26">
        <v>7065</v>
      </c>
      <c r="J460" s="27">
        <v>0.94499999999999995</v>
      </c>
      <c r="K460" s="26">
        <v>195977901</v>
      </c>
      <c r="L460" s="26">
        <v>529</v>
      </c>
      <c r="M460" s="26">
        <v>370468</v>
      </c>
      <c r="N460" s="26">
        <v>137130</v>
      </c>
      <c r="O460" s="27">
        <v>0.34200000000000003</v>
      </c>
      <c r="P460" s="26">
        <v>638</v>
      </c>
      <c r="Q460" s="26">
        <v>644</v>
      </c>
      <c r="R460" s="26">
        <v>641</v>
      </c>
      <c r="S460" s="27">
        <v>1</v>
      </c>
      <c r="T460" s="27">
        <v>1.7569999999999999</v>
      </c>
      <c r="U460" s="27">
        <v>0.91</v>
      </c>
      <c r="V460" s="26">
        <v>191326360</v>
      </c>
      <c r="W460" s="26">
        <v>200629443</v>
      </c>
      <c r="X460" s="26">
        <v>71715761</v>
      </c>
      <c r="Y460" s="26">
        <v>72541953</v>
      </c>
      <c r="Z460" s="26">
        <v>636</v>
      </c>
      <c r="AA460" s="26">
        <v>544</v>
      </c>
      <c r="AB460" s="28">
        <v>0.4093</v>
      </c>
      <c r="AC460" s="26">
        <v>0</v>
      </c>
      <c r="AD460" s="27">
        <v>0.14199999999999999</v>
      </c>
      <c r="AE460" s="27">
        <v>0.75700000000000001</v>
      </c>
      <c r="AF460" s="26">
        <v>544</v>
      </c>
      <c r="AG460" s="26">
        <v>540</v>
      </c>
      <c r="AH460" s="26">
        <v>550</v>
      </c>
      <c r="AI460" s="26">
        <v>364780</v>
      </c>
      <c r="AJ460" s="27">
        <v>0.9</v>
      </c>
      <c r="AK460" s="27">
        <v>0.88700000000000001</v>
      </c>
      <c r="AL460" s="27">
        <v>0.95</v>
      </c>
      <c r="AM460" s="27">
        <v>0.92100000000000004</v>
      </c>
      <c r="AN460" s="27">
        <v>0.96199999999999997</v>
      </c>
      <c r="AO460" s="27">
        <v>0.57899999999999996</v>
      </c>
      <c r="AP460" s="27">
        <v>0.82099999999999995</v>
      </c>
      <c r="AQ460" s="27">
        <v>0.82099999999999995</v>
      </c>
      <c r="AR460" s="31" t="s">
        <v>1439</v>
      </c>
    </row>
    <row r="461" spans="1:44" x14ac:dyDescent="0.25">
      <c r="A461" s="22" t="s">
        <v>937</v>
      </c>
      <c r="B461" s="19" t="s">
        <v>938</v>
      </c>
      <c r="C461" s="26">
        <v>683042</v>
      </c>
      <c r="D461" s="26">
        <v>156133</v>
      </c>
      <c r="E461" s="27">
        <v>0.66300000000000003</v>
      </c>
      <c r="F461" s="26">
        <v>19698</v>
      </c>
      <c r="G461" s="26">
        <v>59094</v>
      </c>
      <c r="H461" s="27">
        <v>0.66200000000000003</v>
      </c>
      <c r="I461" s="26">
        <v>14087</v>
      </c>
      <c r="J461" s="27">
        <v>0.90100000000000002</v>
      </c>
      <c r="K461" s="26">
        <v>260790304</v>
      </c>
      <c r="L461" s="26">
        <v>335</v>
      </c>
      <c r="M461" s="26">
        <v>778478</v>
      </c>
      <c r="N461" s="26">
        <v>180834</v>
      </c>
      <c r="O461" s="27">
        <v>0.45200000000000001</v>
      </c>
      <c r="P461" s="26">
        <v>372</v>
      </c>
      <c r="Q461" s="26">
        <v>379</v>
      </c>
      <c r="R461" s="26">
        <v>376</v>
      </c>
      <c r="S461" s="27">
        <v>1</v>
      </c>
      <c r="T461" s="27">
        <v>1.911</v>
      </c>
      <c r="U461" s="27">
        <v>0.59799999999999998</v>
      </c>
      <c r="V461" s="26">
        <v>256560295</v>
      </c>
      <c r="W461" s="26">
        <v>265020313</v>
      </c>
      <c r="X461" s="26">
        <v>58246330</v>
      </c>
      <c r="Y461" s="26">
        <v>60579722</v>
      </c>
      <c r="Z461" s="26">
        <v>388</v>
      </c>
      <c r="AA461" s="26">
        <v>327</v>
      </c>
      <c r="AB461" s="28">
        <v>0.51549999999999996</v>
      </c>
      <c r="AC461" s="26">
        <v>0</v>
      </c>
      <c r="AD461" s="27">
        <v>0.1681</v>
      </c>
      <c r="AE461" s="27">
        <v>0.91100000000000003</v>
      </c>
      <c r="AF461" s="26">
        <v>327</v>
      </c>
      <c r="AG461" s="26">
        <v>333</v>
      </c>
      <c r="AH461" s="26">
        <v>351</v>
      </c>
      <c r="AI461" s="26">
        <v>755043</v>
      </c>
      <c r="AJ461" s="27">
        <v>0.78800000000000003</v>
      </c>
      <c r="AK461" s="27">
        <v>0.78800000000000003</v>
      </c>
      <c r="AL461" s="27">
        <v>0.88800000000000001</v>
      </c>
      <c r="AM461" s="27">
        <v>0.78800000000000003</v>
      </c>
      <c r="AN461" s="27">
        <v>0.82199999999999995</v>
      </c>
      <c r="AO461" s="27">
        <v>0.52100000000000002</v>
      </c>
      <c r="AP461" s="27">
        <v>0.63</v>
      </c>
      <c r="AQ461" s="27">
        <v>0.63</v>
      </c>
      <c r="AR461" s="31" t="s">
        <v>1439</v>
      </c>
    </row>
    <row r="462" spans="1:44" x14ac:dyDescent="0.25">
      <c r="A462" s="22" t="s">
        <v>939</v>
      </c>
      <c r="B462" s="19" t="s">
        <v>940</v>
      </c>
      <c r="C462" s="26">
        <v>410930</v>
      </c>
      <c r="D462" s="26">
        <v>183600</v>
      </c>
      <c r="E462" s="27">
        <v>0.54300000000000004</v>
      </c>
      <c r="F462" s="26">
        <v>15895</v>
      </c>
      <c r="G462" s="26">
        <v>47685</v>
      </c>
      <c r="H462" s="27">
        <v>0.72399999999999998</v>
      </c>
      <c r="I462" s="26">
        <v>12064</v>
      </c>
      <c r="J462" s="27">
        <v>0.91900000000000004</v>
      </c>
      <c r="K462" s="26">
        <v>613177491</v>
      </c>
      <c r="L462" s="26">
        <v>1229</v>
      </c>
      <c r="M462" s="26">
        <v>498923</v>
      </c>
      <c r="N462" s="26">
        <v>229014</v>
      </c>
      <c r="O462" s="27">
        <v>0.57199999999999995</v>
      </c>
      <c r="P462" s="26">
        <v>1567</v>
      </c>
      <c r="Q462" s="26">
        <v>1545</v>
      </c>
      <c r="R462" s="26">
        <v>1567</v>
      </c>
      <c r="S462" s="27">
        <v>1</v>
      </c>
      <c r="T462" s="27">
        <v>1.593</v>
      </c>
      <c r="U462" s="27">
        <v>0.69599999999999995</v>
      </c>
      <c r="V462" s="26">
        <v>596398741</v>
      </c>
      <c r="W462" s="26">
        <v>629956242</v>
      </c>
      <c r="X462" s="26">
        <v>260731553</v>
      </c>
      <c r="Y462" s="26">
        <v>281459080</v>
      </c>
      <c r="Z462" s="26">
        <v>1533</v>
      </c>
      <c r="AA462" s="26">
        <v>1267</v>
      </c>
      <c r="AB462" s="28">
        <v>0.34489999999999998</v>
      </c>
      <c r="AC462" s="26">
        <v>25</v>
      </c>
      <c r="AD462" s="27">
        <v>0.1983</v>
      </c>
      <c r="AE462" s="27">
        <v>0.59299999999999997</v>
      </c>
      <c r="AF462" s="26">
        <v>1270</v>
      </c>
      <c r="AG462" s="26">
        <v>1286</v>
      </c>
      <c r="AH462" s="26">
        <v>1266</v>
      </c>
      <c r="AI462" s="26">
        <v>497595</v>
      </c>
      <c r="AJ462" s="27">
        <v>0.9</v>
      </c>
      <c r="AK462" s="27">
        <v>0.81</v>
      </c>
      <c r="AL462" s="27">
        <v>0.91</v>
      </c>
      <c r="AM462" s="27">
        <v>0.85599999999999998</v>
      </c>
      <c r="AN462" s="27">
        <v>0.85599999999999998</v>
      </c>
      <c r="AO462" s="27">
        <v>0.66600000000000004</v>
      </c>
      <c r="AP462" s="27">
        <v>0.75600000000000001</v>
      </c>
      <c r="AQ462" s="27">
        <v>0.75600000000000001</v>
      </c>
      <c r="AR462" s="31" t="s">
        <v>1439</v>
      </c>
    </row>
    <row r="463" spans="1:44" x14ac:dyDescent="0.25">
      <c r="A463" s="22" t="s">
        <v>941</v>
      </c>
      <c r="B463" s="19" t="s">
        <v>942</v>
      </c>
      <c r="C463" s="26">
        <v>358580</v>
      </c>
      <c r="D463" s="26">
        <v>106277</v>
      </c>
      <c r="E463" s="27">
        <v>0.38700000000000001</v>
      </c>
      <c r="F463" s="26">
        <v>17591</v>
      </c>
      <c r="G463" s="26">
        <v>52773</v>
      </c>
      <c r="H463" s="27">
        <v>0.80300000000000005</v>
      </c>
      <c r="I463" s="26">
        <v>4230</v>
      </c>
      <c r="J463" s="27">
        <v>0.94199999999999995</v>
      </c>
      <c r="K463" s="26">
        <v>211607342</v>
      </c>
      <c r="L463" s="26">
        <v>483</v>
      </c>
      <c r="M463" s="26">
        <v>438110</v>
      </c>
      <c r="N463" s="26">
        <v>130701</v>
      </c>
      <c r="O463" s="27">
        <v>0.32600000000000001</v>
      </c>
      <c r="P463" s="26">
        <v>593</v>
      </c>
      <c r="Q463" s="26">
        <v>590</v>
      </c>
      <c r="R463" s="26">
        <v>593</v>
      </c>
      <c r="S463" s="27">
        <v>1</v>
      </c>
      <c r="T463" s="27">
        <v>1.9450000000000001</v>
      </c>
      <c r="U463" s="27">
        <v>0.91</v>
      </c>
      <c r="V463" s="26">
        <v>210218139</v>
      </c>
      <c r="W463" s="26">
        <v>212996546</v>
      </c>
      <c r="X463" s="26">
        <v>59949154</v>
      </c>
      <c r="Y463" s="26">
        <v>63128674</v>
      </c>
      <c r="Z463" s="26">
        <v>594</v>
      </c>
      <c r="AA463" s="26">
        <v>494</v>
      </c>
      <c r="AB463" s="28">
        <v>0.58399999999999996</v>
      </c>
      <c r="AC463" s="26">
        <v>0</v>
      </c>
      <c r="AD463" s="27">
        <v>0.1678</v>
      </c>
      <c r="AE463" s="27">
        <v>0.94499999999999995</v>
      </c>
      <c r="AF463" s="26">
        <v>495</v>
      </c>
      <c r="AG463" s="26">
        <v>477</v>
      </c>
      <c r="AH463" s="26">
        <v>499</v>
      </c>
      <c r="AI463" s="26">
        <v>426846</v>
      </c>
      <c r="AJ463" s="27">
        <v>0.9</v>
      </c>
      <c r="AK463" s="27">
        <v>0.88500000000000001</v>
      </c>
      <c r="AL463" s="27">
        <v>0.95</v>
      </c>
      <c r="AM463" s="27">
        <v>0.89100000000000001</v>
      </c>
      <c r="AN463" s="27">
        <v>0.93</v>
      </c>
      <c r="AO463" s="27">
        <v>0.14899999999999999</v>
      </c>
      <c r="AP463" s="27">
        <v>0.79100000000000004</v>
      </c>
      <c r="AQ463" s="27">
        <v>0.79100000000000004</v>
      </c>
      <c r="AR463" s="31" t="s">
        <v>1439</v>
      </c>
    </row>
    <row r="464" spans="1:44" x14ac:dyDescent="0.25">
      <c r="A464" s="22" t="s">
        <v>943</v>
      </c>
      <c r="B464" s="19" t="s">
        <v>944</v>
      </c>
      <c r="C464" s="26">
        <v>562718</v>
      </c>
      <c r="D464" s="26">
        <v>225343</v>
      </c>
      <c r="E464" s="27">
        <v>0.70099999999999996</v>
      </c>
      <c r="F464" s="26">
        <v>14863</v>
      </c>
      <c r="G464" s="26">
        <v>44589</v>
      </c>
      <c r="H464" s="27">
        <v>0.64300000000000002</v>
      </c>
      <c r="I464" s="26">
        <v>14369</v>
      </c>
      <c r="J464" s="27">
        <v>0.89500000000000002</v>
      </c>
      <c r="K464" s="26">
        <v>2101218753</v>
      </c>
      <c r="L464" s="26">
        <v>3094</v>
      </c>
      <c r="M464" s="26">
        <v>679126</v>
      </c>
      <c r="N464" s="26">
        <v>272903</v>
      </c>
      <c r="O464" s="27">
        <v>0.68200000000000005</v>
      </c>
      <c r="P464" s="26">
        <v>3813</v>
      </c>
      <c r="Q464" s="26">
        <v>3757</v>
      </c>
      <c r="R464" s="26">
        <v>3813</v>
      </c>
      <c r="S464" s="27">
        <v>1.1240000000000001</v>
      </c>
      <c r="T464" s="27">
        <v>1.1100000000000001</v>
      </c>
      <c r="U464" s="27">
        <v>0.54</v>
      </c>
      <c r="V464" s="26">
        <v>2093932301</v>
      </c>
      <c r="W464" s="26">
        <v>2108505206</v>
      </c>
      <c r="X464" s="26">
        <v>795399312</v>
      </c>
      <c r="Y464" s="26">
        <v>844361895</v>
      </c>
      <c r="Z464" s="26">
        <v>3747</v>
      </c>
      <c r="AA464" s="26">
        <v>3127</v>
      </c>
      <c r="AB464" s="28">
        <v>0.15890000000000001</v>
      </c>
      <c r="AC464" s="26">
        <v>14</v>
      </c>
      <c r="AD464" s="27">
        <v>7.7999999999999996E-3</v>
      </c>
      <c r="AE464" s="27">
        <v>0.11</v>
      </c>
      <c r="AF464" s="26">
        <v>3145</v>
      </c>
      <c r="AG464" s="26">
        <v>3205</v>
      </c>
      <c r="AH464" s="26">
        <v>3260</v>
      </c>
      <c r="AI464" s="26">
        <v>646780</v>
      </c>
      <c r="AJ464" s="27">
        <v>0.72399999999999998</v>
      </c>
      <c r="AK464" s="27">
        <v>0.74</v>
      </c>
      <c r="AL464" s="27">
        <v>0.84</v>
      </c>
      <c r="AM464" s="27">
        <v>0.78300000000000003</v>
      </c>
      <c r="AN464" s="27">
        <v>0.78300000000000003</v>
      </c>
      <c r="AO464" s="27">
        <v>0.625</v>
      </c>
      <c r="AP464" s="27">
        <v>0.68300000000000005</v>
      </c>
      <c r="AQ464" s="27">
        <v>0.68300000000000005</v>
      </c>
      <c r="AR464" s="31" t="s">
        <v>1439</v>
      </c>
    </row>
    <row r="465" spans="1:44" x14ac:dyDescent="0.25">
      <c r="A465" s="22" t="s">
        <v>945</v>
      </c>
      <c r="B465" s="19" t="s">
        <v>946</v>
      </c>
      <c r="C465" s="26">
        <v>745716</v>
      </c>
      <c r="D465" s="26">
        <v>303813</v>
      </c>
      <c r="E465" s="27">
        <v>0.93899999999999995</v>
      </c>
      <c r="F465" s="26">
        <v>14064</v>
      </c>
      <c r="G465" s="26">
        <v>42192</v>
      </c>
      <c r="H465" s="27">
        <v>0.52200000000000002</v>
      </c>
      <c r="I465" s="26">
        <v>14701</v>
      </c>
      <c r="J465" s="27">
        <v>0.86</v>
      </c>
      <c r="K465" s="26">
        <v>7939917591</v>
      </c>
      <c r="L465" s="26">
        <v>9224</v>
      </c>
      <c r="M465" s="26">
        <v>860788</v>
      </c>
      <c r="N465" s="26">
        <v>355788</v>
      </c>
      <c r="O465" s="27">
        <v>0.88900000000000001</v>
      </c>
      <c r="P465" s="26">
        <v>10387</v>
      </c>
      <c r="Q465" s="26">
        <v>10429</v>
      </c>
      <c r="R465" s="26">
        <v>10408</v>
      </c>
      <c r="S465" s="27">
        <v>1.1240000000000001</v>
      </c>
      <c r="T465" s="27">
        <v>1.1499999999999999</v>
      </c>
      <c r="U465" s="27">
        <v>0.42799999999999999</v>
      </c>
      <c r="V465" s="26">
        <v>7824602083</v>
      </c>
      <c r="W465" s="26">
        <v>8055233099</v>
      </c>
      <c r="X465" s="26">
        <v>3074649625</v>
      </c>
      <c r="Y465" s="26">
        <v>3281795760</v>
      </c>
      <c r="Z465" s="26">
        <v>10802</v>
      </c>
      <c r="AA465" s="26">
        <v>9317</v>
      </c>
      <c r="AB465" s="28">
        <v>0.17130000000000001</v>
      </c>
      <c r="AC465" s="26">
        <v>310</v>
      </c>
      <c r="AD465" s="27">
        <v>3.39E-2</v>
      </c>
      <c r="AE465" s="27">
        <v>0.15</v>
      </c>
      <c r="AF465" s="26">
        <v>9391</v>
      </c>
      <c r="AG465" s="26">
        <v>9912</v>
      </c>
      <c r="AH465" s="26">
        <v>9768</v>
      </c>
      <c r="AI465" s="26">
        <v>824655</v>
      </c>
      <c r="AJ465" s="27">
        <v>0.64500000000000002</v>
      </c>
      <c r="AK465" s="27">
        <v>0.67700000000000005</v>
      </c>
      <c r="AL465" s="27">
        <v>0.77700000000000002</v>
      </c>
      <c r="AM465" s="27">
        <v>0.69599999999999995</v>
      </c>
      <c r="AN465" s="27">
        <v>0.69599999999999995</v>
      </c>
      <c r="AO465" s="27">
        <v>0.53</v>
      </c>
      <c r="AP465" s="27">
        <v>0.59599999999999997</v>
      </c>
      <c r="AQ465" s="27">
        <v>0.59599999999999997</v>
      </c>
      <c r="AR465" s="31" t="s">
        <v>1439</v>
      </c>
    </row>
    <row r="466" spans="1:44" x14ac:dyDescent="0.25">
      <c r="A466" s="22" t="s">
        <v>947</v>
      </c>
      <c r="B466" s="19" t="s">
        <v>948</v>
      </c>
      <c r="C466" s="26">
        <v>638906</v>
      </c>
      <c r="D466" s="26">
        <v>146211</v>
      </c>
      <c r="E466" s="27">
        <v>0.62</v>
      </c>
      <c r="F466" s="26">
        <v>15352</v>
      </c>
      <c r="G466" s="26">
        <v>46056</v>
      </c>
      <c r="H466" s="27">
        <v>0.68400000000000005</v>
      </c>
      <c r="I466" s="26">
        <v>10029</v>
      </c>
      <c r="J466" s="27">
        <v>0.90700000000000003</v>
      </c>
      <c r="K466" s="26">
        <v>799620625</v>
      </c>
      <c r="L466" s="26">
        <v>1080</v>
      </c>
      <c r="M466" s="26">
        <v>740389</v>
      </c>
      <c r="N466" s="26">
        <v>170579</v>
      </c>
      <c r="O466" s="27">
        <v>0.42599999999999999</v>
      </c>
      <c r="P466" s="26">
        <v>1201</v>
      </c>
      <c r="Q466" s="26">
        <v>1206</v>
      </c>
      <c r="R466" s="26">
        <v>1204</v>
      </c>
      <c r="S466" s="27">
        <v>1.1240000000000001</v>
      </c>
      <c r="T466" s="27">
        <v>1.6180000000000001</v>
      </c>
      <c r="U466" s="27">
        <v>0.59699999999999998</v>
      </c>
      <c r="V466" s="26">
        <v>794219625</v>
      </c>
      <c r="W466" s="26">
        <v>805021626</v>
      </c>
      <c r="X466" s="26">
        <v>172975410</v>
      </c>
      <c r="Y466" s="26">
        <v>184226365</v>
      </c>
      <c r="Z466" s="26">
        <v>1260</v>
      </c>
      <c r="AA466" s="26">
        <v>1026</v>
      </c>
      <c r="AB466" s="28">
        <v>0.46689999999999998</v>
      </c>
      <c r="AC466" s="26">
        <v>0</v>
      </c>
      <c r="AD466" s="27">
        <v>0.14899999999999999</v>
      </c>
      <c r="AE466" s="27">
        <v>0.61799999999999999</v>
      </c>
      <c r="AF466" s="26">
        <v>1129</v>
      </c>
      <c r="AG466" s="26">
        <v>1050</v>
      </c>
      <c r="AH466" s="26">
        <v>1129</v>
      </c>
      <c r="AI466" s="26">
        <v>713039</v>
      </c>
      <c r="AJ466" s="27">
        <v>0.78800000000000003</v>
      </c>
      <c r="AK466" s="27">
        <v>0.78600000000000003</v>
      </c>
      <c r="AL466" s="27">
        <v>0.88600000000000001</v>
      </c>
      <c r="AM466" s="27">
        <v>0.78600000000000003</v>
      </c>
      <c r="AN466" s="27">
        <v>0.78600000000000003</v>
      </c>
      <c r="AO466" s="27">
        <v>0.371</v>
      </c>
      <c r="AP466" s="27">
        <v>0.65</v>
      </c>
      <c r="AQ466" s="27">
        <v>0.65</v>
      </c>
      <c r="AR466" s="31" t="s">
        <v>1439</v>
      </c>
    </row>
    <row r="467" spans="1:44" x14ac:dyDescent="0.25">
      <c r="A467" s="22" t="s">
        <v>949</v>
      </c>
      <c r="B467" s="19" t="s">
        <v>950</v>
      </c>
      <c r="C467" s="26">
        <v>4000777</v>
      </c>
      <c r="D467" s="26">
        <v>289807</v>
      </c>
      <c r="E467" s="27">
        <v>2.883</v>
      </c>
      <c r="F467" s="26">
        <v>39356</v>
      </c>
      <c r="G467" s="26">
        <v>118068</v>
      </c>
      <c r="H467" s="27">
        <v>0.25</v>
      </c>
      <c r="I467" s="26">
        <v>25923</v>
      </c>
      <c r="J467" s="27">
        <v>0.56799999999999995</v>
      </c>
      <c r="K467" s="26">
        <v>485965003</v>
      </c>
      <c r="L467" s="26">
        <v>110</v>
      </c>
      <c r="M467" s="26">
        <v>4417863</v>
      </c>
      <c r="N467" s="26">
        <v>331960</v>
      </c>
      <c r="O467" s="27">
        <v>0.83</v>
      </c>
      <c r="P467" s="26">
        <v>53</v>
      </c>
      <c r="Q467" s="26">
        <v>51</v>
      </c>
      <c r="R467" s="26">
        <v>53</v>
      </c>
      <c r="S467" s="27">
        <v>1.1240000000000001</v>
      </c>
      <c r="T467" s="27">
        <v>1.452</v>
      </c>
      <c r="U467" s="27">
        <v>2.1999999999999999E-2</v>
      </c>
      <c r="V467" s="26">
        <v>467832009</v>
      </c>
      <c r="W467" s="26">
        <v>504097998</v>
      </c>
      <c r="X467" s="26">
        <v>33263046</v>
      </c>
      <c r="Y467" s="26">
        <v>36515707</v>
      </c>
      <c r="Z467" s="26">
        <v>126</v>
      </c>
      <c r="AA467" s="26">
        <v>42</v>
      </c>
      <c r="AB467" s="28">
        <v>0.55859999999999999</v>
      </c>
      <c r="AC467" s="26">
        <v>0</v>
      </c>
      <c r="AD467" s="27">
        <v>0.1162</v>
      </c>
      <c r="AE467" s="27">
        <v>0.45200000000000001</v>
      </c>
      <c r="AF467" s="26">
        <v>42</v>
      </c>
      <c r="AG467" s="26">
        <v>96</v>
      </c>
      <c r="AH467" s="26">
        <v>115</v>
      </c>
      <c r="AI467" s="26">
        <v>4383460</v>
      </c>
      <c r="AJ467" s="27">
        <v>6.5000000000000002E-2</v>
      </c>
      <c r="AK467" s="27">
        <v>0.32900000000000001</v>
      </c>
      <c r="AL467" s="27">
        <v>0.42899999999999999</v>
      </c>
      <c r="AM467" s="27">
        <v>0.32900000000000001</v>
      </c>
      <c r="AN467" s="27">
        <v>0.32900000000000001</v>
      </c>
      <c r="AO467" s="27">
        <v>0</v>
      </c>
      <c r="AP467" s="27">
        <v>0</v>
      </c>
      <c r="AQ467" s="27">
        <v>0.36</v>
      </c>
      <c r="AR467" s="31" t="s">
        <v>1439</v>
      </c>
    </row>
    <row r="468" spans="1:44" x14ac:dyDescent="0.25">
      <c r="A468" s="22" t="s">
        <v>951</v>
      </c>
      <c r="B468" s="19" t="s">
        <v>952</v>
      </c>
      <c r="C468" s="26">
        <v>879282</v>
      </c>
      <c r="D468" s="26">
        <v>273255</v>
      </c>
      <c r="E468" s="27">
        <v>0.97099999999999997</v>
      </c>
      <c r="F468" s="26">
        <v>17555</v>
      </c>
      <c r="G468" s="26">
        <v>52665</v>
      </c>
      <c r="H468" s="27">
        <v>0.505</v>
      </c>
      <c r="I468" s="26">
        <v>14904</v>
      </c>
      <c r="J468" s="27">
        <v>0.85499999999999998</v>
      </c>
      <c r="K468" s="26">
        <v>777761730</v>
      </c>
      <c r="L468" s="26">
        <v>774</v>
      </c>
      <c r="M468" s="26">
        <v>1004860</v>
      </c>
      <c r="N468" s="26">
        <v>316680</v>
      </c>
      <c r="O468" s="27">
        <v>0.79200000000000004</v>
      </c>
      <c r="P468" s="26">
        <v>875</v>
      </c>
      <c r="Q468" s="26">
        <v>866</v>
      </c>
      <c r="R468" s="26">
        <v>875</v>
      </c>
      <c r="S468" s="27">
        <v>1.1240000000000001</v>
      </c>
      <c r="T468" s="27">
        <v>1.5880000000000001</v>
      </c>
      <c r="U468" s="27">
        <v>0.41899999999999998</v>
      </c>
      <c r="V468" s="26">
        <v>766807116</v>
      </c>
      <c r="W468" s="26">
        <v>788716344</v>
      </c>
      <c r="X468" s="26">
        <v>222748643</v>
      </c>
      <c r="Y468" s="26">
        <v>245110549</v>
      </c>
      <c r="Z468" s="26">
        <v>897</v>
      </c>
      <c r="AA468" s="26">
        <v>790</v>
      </c>
      <c r="AB468" s="28">
        <v>0.30780000000000002</v>
      </c>
      <c r="AC468" s="26">
        <v>0</v>
      </c>
      <c r="AD468" s="27">
        <v>8.1799999999999998E-2</v>
      </c>
      <c r="AE468" s="27">
        <v>0.58799999999999997</v>
      </c>
      <c r="AF468" s="26">
        <v>797</v>
      </c>
      <c r="AG468" s="26">
        <v>824</v>
      </c>
      <c r="AH468" s="26">
        <v>806</v>
      </c>
      <c r="AI468" s="26">
        <v>978556</v>
      </c>
      <c r="AJ468" s="27">
        <v>0.61799999999999999</v>
      </c>
      <c r="AK468" s="27">
        <v>0.78700000000000003</v>
      </c>
      <c r="AL468" s="27">
        <v>0.88700000000000001</v>
      </c>
      <c r="AM468" s="27">
        <v>0.78700000000000003</v>
      </c>
      <c r="AN468" s="27">
        <v>0.78700000000000003</v>
      </c>
      <c r="AO468" s="27">
        <v>0.46400000000000002</v>
      </c>
      <c r="AP468" s="27">
        <v>0.52</v>
      </c>
      <c r="AQ468" s="27">
        <v>0.52</v>
      </c>
      <c r="AR468" s="31" t="s">
        <v>1439</v>
      </c>
    </row>
    <row r="469" spans="1:44" x14ac:dyDescent="0.25">
      <c r="A469" s="22" t="s">
        <v>953</v>
      </c>
      <c r="B469" s="19" t="s">
        <v>954</v>
      </c>
      <c r="C469" s="26">
        <v>577726</v>
      </c>
      <c r="D469" s="26">
        <v>184448</v>
      </c>
      <c r="E469" s="27">
        <v>0.64600000000000002</v>
      </c>
      <c r="F469" s="26">
        <v>12320</v>
      </c>
      <c r="G469" s="26">
        <v>36960</v>
      </c>
      <c r="H469" s="27">
        <v>0.67100000000000004</v>
      </c>
      <c r="I469" s="26">
        <v>11285</v>
      </c>
      <c r="J469" s="27">
        <v>0.90400000000000003</v>
      </c>
      <c r="K469" s="26">
        <v>921817668</v>
      </c>
      <c r="L469" s="26">
        <v>1314</v>
      </c>
      <c r="M469" s="26">
        <v>701535</v>
      </c>
      <c r="N469" s="26">
        <v>229647</v>
      </c>
      <c r="O469" s="27">
        <v>0.57399999999999995</v>
      </c>
      <c r="P469" s="26">
        <v>1617</v>
      </c>
      <c r="Q469" s="26">
        <v>1623</v>
      </c>
      <c r="R469" s="26">
        <v>1620</v>
      </c>
      <c r="S469" s="27">
        <v>1.1240000000000001</v>
      </c>
      <c r="T469" s="27">
        <v>1.3620000000000001</v>
      </c>
      <c r="U469" s="27">
        <v>0.58399999999999996</v>
      </c>
      <c r="V469" s="26">
        <v>898474111</v>
      </c>
      <c r="W469" s="26">
        <v>945161226</v>
      </c>
      <c r="X469" s="26">
        <v>283442537</v>
      </c>
      <c r="Y469" s="26">
        <v>301756947</v>
      </c>
      <c r="Z469" s="26">
        <v>1636</v>
      </c>
      <c r="AA469" s="26">
        <v>1313</v>
      </c>
      <c r="AB469" s="28">
        <v>0.46600000000000003</v>
      </c>
      <c r="AC469" s="26">
        <v>4</v>
      </c>
      <c r="AD469" s="27">
        <v>8.77E-2</v>
      </c>
      <c r="AE469" s="27">
        <v>0.36199999999999999</v>
      </c>
      <c r="AF469" s="26">
        <v>1327</v>
      </c>
      <c r="AG469" s="26">
        <v>1373</v>
      </c>
      <c r="AH469" s="26">
        <v>1342</v>
      </c>
      <c r="AI469" s="26">
        <v>704293</v>
      </c>
      <c r="AJ469" s="27">
        <v>0.74099999999999999</v>
      </c>
      <c r="AK469" s="27">
        <v>0.78100000000000003</v>
      </c>
      <c r="AL469" s="27">
        <v>0.88100000000000001</v>
      </c>
      <c r="AM469" s="27">
        <v>0.78100000000000003</v>
      </c>
      <c r="AN469" s="27">
        <v>0.78100000000000003</v>
      </c>
      <c r="AO469" s="27">
        <v>0.49099999999999999</v>
      </c>
      <c r="AP469" s="27">
        <v>0.65500000000000003</v>
      </c>
      <c r="AQ469" s="27">
        <v>0.65500000000000003</v>
      </c>
      <c r="AR469" s="31" t="s">
        <v>1439</v>
      </c>
    </row>
    <row r="470" spans="1:44" x14ac:dyDescent="0.25">
      <c r="A470" s="22" t="s">
        <v>955</v>
      </c>
      <c r="B470" s="19" t="s">
        <v>956</v>
      </c>
      <c r="C470" s="26">
        <v>684957</v>
      </c>
      <c r="D470" s="26">
        <v>249422</v>
      </c>
      <c r="E470" s="27">
        <v>0.81399999999999995</v>
      </c>
      <c r="F470" s="26">
        <v>16415</v>
      </c>
      <c r="G470" s="26">
        <v>49245</v>
      </c>
      <c r="H470" s="27">
        <v>0.58499999999999996</v>
      </c>
      <c r="I470" s="26">
        <v>14972</v>
      </c>
      <c r="J470" s="27">
        <v>0.878</v>
      </c>
      <c r="K470" s="26">
        <v>3231066883</v>
      </c>
      <c r="L470" s="26">
        <v>3873</v>
      </c>
      <c r="M470" s="26">
        <v>834254</v>
      </c>
      <c r="N470" s="26">
        <v>307897</v>
      </c>
      <c r="O470" s="27">
        <v>0.77</v>
      </c>
      <c r="P470" s="26">
        <v>4663</v>
      </c>
      <c r="Q470" s="26">
        <v>4667</v>
      </c>
      <c r="R470" s="26">
        <v>4665</v>
      </c>
      <c r="S470" s="27">
        <v>1.1240000000000001</v>
      </c>
      <c r="T470" s="27">
        <v>1.2889999999999999</v>
      </c>
      <c r="U470" s="27">
        <v>0.47899999999999998</v>
      </c>
      <c r="V470" s="26">
        <v>3187353539</v>
      </c>
      <c r="W470" s="26">
        <v>3274780227</v>
      </c>
      <c r="X470" s="26">
        <v>1095121025</v>
      </c>
      <c r="Y470" s="26">
        <v>1192488261</v>
      </c>
      <c r="Z470" s="26">
        <v>4781</v>
      </c>
      <c r="AA470" s="26">
        <v>3880</v>
      </c>
      <c r="AB470" s="28">
        <v>0.33029999999999998</v>
      </c>
      <c r="AC470" s="26">
        <v>22</v>
      </c>
      <c r="AD470" s="27">
        <v>0.11119999999999999</v>
      </c>
      <c r="AE470" s="27">
        <v>0.28899999999999998</v>
      </c>
      <c r="AF470" s="26">
        <v>4052</v>
      </c>
      <c r="AG470" s="26">
        <v>4043</v>
      </c>
      <c r="AH470" s="26">
        <v>4017</v>
      </c>
      <c r="AI470" s="26">
        <v>815230</v>
      </c>
      <c r="AJ470" s="27">
        <v>0.64900000000000002</v>
      </c>
      <c r="AK470" s="27">
        <v>0.749</v>
      </c>
      <c r="AL470" s="27">
        <v>0.84899999999999998</v>
      </c>
      <c r="AM470" s="27">
        <v>0.749</v>
      </c>
      <c r="AN470" s="27">
        <v>0.749</v>
      </c>
      <c r="AO470" s="27">
        <v>0.54900000000000004</v>
      </c>
      <c r="AP470" s="27">
        <v>0.6</v>
      </c>
      <c r="AQ470" s="27">
        <v>0.6</v>
      </c>
      <c r="AR470" s="31" t="s">
        <v>1439</v>
      </c>
    </row>
    <row r="471" spans="1:44" x14ac:dyDescent="0.25">
      <c r="A471" s="22" t="s">
        <v>957</v>
      </c>
      <c r="B471" s="19" t="s">
        <v>958</v>
      </c>
      <c r="C471" s="26">
        <v>635754</v>
      </c>
      <c r="D471" s="26">
        <v>187839</v>
      </c>
      <c r="E471" s="27">
        <v>0.68600000000000005</v>
      </c>
      <c r="F471" s="26">
        <v>13980</v>
      </c>
      <c r="G471" s="26">
        <v>41940</v>
      </c>
      <c r="H471" s="27">
        <v>0.65100000000000002</v>
      </c>
      <c r="I471" s="26">
        <v>12253</v>
      </c>
      <c r="J471" s="27">
        <v>0.89800000000000002</v>
      </c>
      <c r="K471" s="26">
        <v>2104278179</v>
      </c>
      <c r="L471" s="26">
        <v>2798</v>
      </c>
      <c r="M471" s="26">
        <v>752065</v>
      </c>
      <c r="N471" s="26">
        <v>228589</v>
      </c>
      <c r="O471" s="27">
        <v>0.57099999999999995</v>
      </c>
      <c r="P471" s="26">
        <v>3403</v>
      </c>
      <c r="Q471" s="26">
        <v>3388</v>
      </c>
      <c r="R471" s="26">
        <v>3403</v>
      </c>
      <c r="S471" s="27">
        <v>1.1240000000000001</v>
      </c>
      <c r="T471" s="27">
        <v>1.2889999999999999</v>
      </c>
      <c r="U471" s="27">
        <v>0.55800000000000005</v>
      </c>
      <c r="V471" s="26">
        <v>2043813025</v>
      </c>
      <c r="W471" s="26">
        <v>2164743334</v>
      </c>
      <c r="X471" s="26">
        <v>604066155</v>
      </c>
      <c r="Y471" s="26">
        <v>639592394</v>
      </c>
      <c r="Z471" s="26">
        <v>3405</v>
      </c>
      <c r="AA471" s="26">
        <v>2830</v>
      </c>
      <c r="AB471" s="28">
        <v>0.3574</v>
      </c>
      <c r="AC471" s="26">
        <v>0</v>
      </c>
      <c r="AD471" s="27">
        <v>8.6999999999999994E-2</v>
      </c>
      <c r="AE471" s="27">
        <v>0.28899999999999998</v>
      </c>
      <c r="AF471" s="26">
        <v>2850</v>
      </c>
      <c r="AG471" s="26">
        <v>2920</v>
      </c>
      <c r="AH471" s="26">
        <v>2910</v>
      </c>
      <c r="AI471" s="26">
        <v>743898</v>
      </c>
      <c r="AJ471" s="27">
        <v>0.70799999999999996</v>
      </c>
      <c r="AK471" s="27">
        <v>0.79500000000000004</v>
      </c>
      <c r="AL471" s="27">
        <v>0.89500000000000002</v>
      </c>
      <c r="AM471" s="27">
        <v>0.79500000000000004</v>
      </c>
      <c r="AN471" s="27">
        <v>0.79500000000000004</v>
      </c>
      <c r="AO471" s="27">
        <v>0.497</v>
      </c>
      <c r="AP471" s="27">
        <v>0.63500000000000001</v>
      </c>
      <c r="AQ471" s="27">
        <v>0.63500000000000001</v>
      </c>
      <c r="AR471" s="31" t="s">
        <v>1439</v>
      </c>
    </row>
    <row r="472" spans="1:44" x14ac:dyDescent="0.25">
      <c r="A472" s="22" t="s">
        <v>959</v>
      </c>
      <c r="B472" s="19" t="s">
        <v>960</v>
      </c>
      <c r="C472" s="26">
        <v>632883</v>
      </c>
      <c r="D472" s="26">
        <v>386662</v>
      </c>
      <c r="E472" s="27">
        <v>1.004</v>
      </c>
      <c r="F472" s="26">
        <v>17185</v>
      </c>
      <c r="G472" s="26">
        <v>51555</v>
      </c>
      <c r="H472" s="27">
        <v>0.48799999999999999</v>
      </c>
      <c r="I472" s="26">
        <v>13864</v>
      </c>
      <c r="J472" s="27">
        <v>0.85</v>
      </c>
      <c r="K472" s="26">
        <v>1004719278</v>
      </c>
      <c r="L472" s="26">
        <v>1360</v>
      </c>
      <c r="M472" s="26">
        <v>738764</v>
      </c>
      <c r="N472" s="26">
        <v>467974</v>
      </c>
      <c r="O472" s="27">
        <v>1.17</v>
      </c>
      <c r="P472" s="26">
        <v>1571</v>
      </c>
      <c r="Q472" s="26">
        <v>1586</v>
      </c>
      <c r="R472" s="26">
        <v>1579</v>
      </c>
      <c r="S472" s="27">
        <v>1.1240000000000001</v>
      </c>
      <c r="T472" s="27">
        <v>1.4039999999999999</v>
      </c>
      <c r="U472" s="27">
        <v>0.41699999999999998</v>
      </c>
      <c r="V472" s="26">
        <v>967712525</v>
      </c>
      <c r="W472" s="26">
        <v>1041726032</v>
      </c>
      <c r="X472" s="26">
        <v>530542014</v>
      </c>
      <c r="Y472" s="26">
        <v>636445663</v>
      </c>
      <c r="Z472" s="26">
        <v>1646</v>
      </c>
      <c r="AA472" s="26">
        <v>1356</v>
      </c>
      <c r="AB472" s="28">
        <v>0.32550000000000001</v>
      </c>
      <c r="AC472" s="26">
        <v>17</v>
      </c>
      <c r="AD472" s="27">
        <v>5.5300000000000002E-2</v>
      </c>
      <c r="AE472" s="27">
        <v>0.40400000000000003</v>
      </c>
      <c r="AF472" s="26">
        <v>1357</v>
      </c>
      <c r="AG472" s="26">
        <v>1391</v>
      </c>
      <c r="AH472" s="26">
        <v>1436</v>
      </c>
      <c r="AI472" s="26">
        <v>725435</v>
      </c>
      <c r="AJ472" s="27">
        <v>0.69899999999999995</v>
      </c>
      <c r="AK472" s="27">
        <v>0.81399999999999995</v>
      </c>
      <c r="AL472" s="27">
        <v>0.91400000000000003</v>
      </c>
      <c r="AM472" s="27">
        <v>0.81399999999999995</v>
      </c>
      <c r="AN472" s="27">
        <v>0.81399999999999995</v>
      </c>
      <c r="AO472" s="27">
        <v>0.55600000000000005</v>
      </c>
      <c r="AP472" s="27">
        <v>0.64400000000000002</v>
      </c>
      <c r="AQ472" s="27">
        <v>0.64400000000000002</v>
      </c>
      <c r="AR472" s="31" t="s">
        <v>1439</v>
      </c>
    </row>
    <row r="473" spans="1:44" x14ac:dyDescent="0.25">
      <c r="A473" s="22" t="s">
        <v>961</v>
      </c>
      <c r="B473" s="19" t="s">
        <v>962</v>
      </c>
      <c r="C473" s="26">
        <v>1212898</v>
      </c>
      <c r="D473" s="26">
        <v>436413</v>
      </c>
      <c r="E473" s="27">
        <v>1.4339999999999999</v>
      </c>
      <c r="F473" s="26">
        <v>14074</v>
      </c>
      <c r="G473" s="26">
        <v>42222</v>
      </c>
      <c r="H473" s="27">
        <v>0.26900000000000002</v>
      </c>
      <c r="I473" s="26">
        <v>16530</v>
      </c>
      <c r="J473" s="27">
        <v>0.78500000000000003</v>
      </c>
      <c r="K473" s="26">
        <v>8371162267</v>
      </c>
      <c r="L473" s="26">
        <v>5948</v>
      </c>
      <c r="M473" s="26">
        <v>1407391</v>
      </c>
      <c r="N473" s="26">
        <v>511252</v>
      </c>
      <c r="O473" s="27">
        <v>1.278</v>
      </c>
      <c r="P473" s="26">
        <v>6817</v>
      </c>
      <c r="Q473" s="26">
        <v>6955</v>
      </c>
      <c r="R473" s="26">
        <v>6886</v>
      </c>
      <c r="S473" s="27">
        <v>1.1240000000000001</v>
      </c>
      <c r="T473" s="27">
        <v>1.218</v>
      </c>
      <c r="U473" s="27">
        <v>0.26200000000000001</v>
      </c>
      <c r="V473" s="26">
        <v>8290846521</v>
      </c>
      <c r="W473" s="26">
        <v>8451478013</v>
      </c>
      <c r="X473" s="26">
        <v>2627801748</v>
      </c>
      <c r="Y473" s="26">
        <v>3040928250</v>
      </c>
      <c r="Z473" s="26">
        <v>6968</v>
      </c>
      <c r="AA473" s="26">
        <v>5821</v>
      </c>
      <c r="AB473" s="28">
        <v>0.2452</v>
      </c>
      <c r="AC473" s="26">
        <v>88</v>
      </c>
      <c r="AD473" s="27">
        <v>7.9500000000000001E-2</v>
      </c>
      <c r="AE473" s="27">
        <v>0.218</v>
      </c>
      <c r="AF473" s="26">
        <v>6449</v>
      </c>
      <c r="AG473" s="26">
        <v>6318</v>
      </c>
      <c r="AH473" s="26">
        <v>6179</v>
      </c>
      <c r="AI473" s="26">
        <v>1367774</v>
      </c>
      <c r="AJ473" s="27">
        <v>0.40400000000000003</v>
      </c>
      <c r="AK473" s="27">
        <v>0.70499999999999996</v>
      </c>
      <c r="AL473" s="27">
        <v>0.80500000000000005</v>
      </c>
      <c r="AM473" s="27">
        <v>0.70499999999999996</v>
      </c>
      <c r="AN473" s="27">
        <v>0.70499999999999996</v>
      </c>
      <c r="AO473" s="27">
        <v>0.29899999999999999</v>
      </c>
      <c r="AP473" s="27">
        <v>0.32800000000000001</v>
      </c>
      <c r="AQ473" s="27">
        <v>0.36</v>
      </c>
      <c r="AR473" s="31" t="s">
        <v>1439</v>
      </c>
    </row>
    <row r="474" spans="1:44" x14ac:dyDescent="0.25">
      <c r="A474" s="22" t="s">
        <v>963</v>
      </c>
      <c r="B474" s="19" t="s">
        <v>964</v>
      </c>
      <c r="C474" s="26">
        <v>783473</v>
      </c>
      <c r="D474" s="26">
        <v>288344</v>
      </c>
      <c r="E474" s="27">
        <v>0.93700000000000006</v>
      </c>
      <c r="F474" s="26">
        <v>15574</v>
      </c>
      <c r="G474" s="26">
        <v>46722</v>
      </c>
      <c r="H474" s="27">
        <v>0.52300000000000002</v>
      </c>
      <c r="I474" s="26">
        <v>13052</v>
      </c>
      <c r="J474" s="27">
        <v>0.86</v>
      </c>
      <c r="K474" s="26">
        <v>924243050</v>
      </c>
      <c r="L474" s="26">
        <v>1000</v>
      </c>
      <c r="M474" s="26">
        <v>924243</v>
      </c>
      <c r="N474" s="26">
        <v>344859</v>
      </c>
      <c r="O474" s="27">
        <v>0.86199999999999999</v>
      </c>
      <c r="P474" s="26">
        <v>1166</v>
      </c>
      <c r="Q474" s="26">
        <v>1163</v>
      </c>
      <c r="R474" s="26">
        <v>1166</v>
      </c>
      <c r="S474" s="27">
        <v>1.1240000000000001</v>
      </c>
      <c r="T474" s="27">
        <v>1.3819999999999999</v>
      </c>
      <c r="U474" s="27">
        <v>0.433</v>
      </c>
      <c r="V474" s="26">
        <v>911452200</v>
      </c>
      <c r="W474" s="26">
        <v>937033900</v>
      </c>
      <c r="X474" s="26">
        <v>308302355</v>
      </c>
      <c r="Y474" s="26">
        <v>344859858</v>
      </c>
      <c r="Z474" s="26">
        <v>1196</v>
      </c>
      <c r="AA474" s="26">
        <v>995</v>
      </c>
      <c r="AB474" s="28">
        <v>0.29010000000000002</v>
      </c>
      <c r="AC474" s="26">
        <v>1</v>
      </c>
      <c r="AD474" s="27">
        <v>0.11650000000000001</v>
      </c>
      <c r="AE474" s="27">
        <v>0.38200000000000001</v>
      </c>
      <c r="AF474" s="26">
        <v>998</v>
      </c>
      <c r="AG474" s="26">
        <v>1020</v>
      </c>
      <c r="AH474" s="26">
        <v>1041</v>
      </c>
      <c r="AI474" s="26">
        <v>900128</v>
      </c>
      <c r="AJ474" s="27">
        <v>0.61699999999999999</v>
      </c>
      <c r="AK474" s="27">
        <v>0.83899999999999997</v>
      </c>
      <c r="AL474" s="27">
        <v>0.93899999999999995</v>
      </c>
      <c r="AM474" s="27">
        <v>0.83899999999999997</v>
      </c>
      <c r="AN474" s="27">
        <v>0.83899999999999997</v>
      </c>
      <c r="AO474" s="27">
        <v>0.42099999999999999</v>
      </c>
      <c r="AP474" s="27">
        <v>0.55800000000000005</v>
      </c>
      <c r="AQ474" s="27">
        <v>0.55800000000000005</v>
      </c>
      <c r="AR474" s="31" t="s">
        <v>1439</v>
      </c>
    </row>
    <row r="475" spans="1:44" x14ac:dyDescent="0.25">
      <c r="A475" s="22" t="s">
        <v>965</v>
      </c>
      <c r="B475" s="19" t="s">
        <v>966</v>
      </c>
      <c r="C475" s="26">
        <v>649756</v>
      </c>
      <c r="D475" s="26">
        <v>180430</v>
      </c>
      <c r="E475" s="27">
        <v>0.68200000000000005</v>
      </c>
      <c r="F475" s="26">
        <v>17759</v>
      </c>
      <c r="G475" s="26">
        <v>53277</v>
      </c>
      <c r="H475" s="27">
        <v>0.65300000000000002</v>
      </c>
      <c r="I475" s="26">
        <v>16621</v>
      </c>
      <c r="J475" s="27">
        <v>0.89800000000000002</v>
      </c>
      <c r="K475" s="26">
        <v>552518895</v>
      </c>
      <c r="L475" s="26">
        <v>729</v>
      </c>
      <c r="M475" s="26">
        <v>757913</v>
      </c>
      <c r="N475" s="26">
        <v>217309</v>
      </c>
      <c r="O475" s="27">
        <v>0.54300000000000004</v>
      </c>
      <c r="P475" s="26">
        <v>891</v>
      </c>
      <c r="Q475" s="26">
        <v>905</v>
      </c>
      <c r="R475" s="26">
        <v>898</v>
      </c>
      <c r="S475" s="27">
        <v>1.1240000000000001</v>
      </c>
      <c r="T475" s="27">
        <v>1.36</v>
      </c>
      <c r="U475" s="27">
        <v>0.55800000000000005</v>
      </c>
      <c r="V475" s="26">
        <v>534551521</v>
      </c>
      <c r="W475" s="26">
        <v>570486270</v>
      </c>
      <c r="X475" s="26">
        <v>154343420</v>
      </c>
      <c r="Y475" s="26">
        <v>158418392</v>
      </c>
      <c r="Z475" s="26">
        <v>878</v>
      </c>
      <c r="AA475" s="26">
        <v>725</v>
      </c>
      <c r="AB475" s="28">
        <v>0.41689999999999999</v>
      </c>
      <c r="AC475" s="26">
        <v>15</v>
      </c>
      <c r="AD475" s="27">
        <v>0.1193</v>
      </c>
      <c r="AE475" s="27">
        <v>0.36</v>
      </c>
      <c r="AF475" s="26">
        <v>898</v>
      </c>
      <c r="AG475" s="26">
        <v>779</v>
      </c>
      <c r="AH475" s="26">
        <v>744</v>
      </c>
      <c r="AI475" s="26">
        <v>766782</v>
      </c>
      <c r="AJ475" s="27">
        <v>0.71199999999999997</v>
      </c>
      <c r="AK475" s="27">
        <v>0.70899999999999996</v>
      </c>
      <c r="AL475" s="27">
        <v>0.80900000000000005</v>
      </c>
      <c r="AM475" s="27">
        <v>0.72399999999999998</v>
      </c>
      <c r="AN475" s="27">
        <v>0.72399999999999998</v>
      </c>
      <c r="AO475" s="27">
        <v>0.621</v>
      </c>
      <c r="AP475" s="27">
        <v>0.624</v>
      </c>
      <c r="AQ475" s="27">
        <v>0.624</v>
      </c>
      <c r="AR475" s="31" t="s">
        <v>1439</v>
      </c>
    </row>
    <row r="476" spans="1:44" x14ac:dyDescent="0.25">
      <c r="A476" s="22" t="s">
        <v>967</v>
      </c>
      <c r="B476" s="19" t="s">
        <v>968</v>
      </c>
      <c r="C476" s="26">
        <v>616808</v>
      </c>
      <c r="D476" s="26">
        <v>247192</v>
      </c>
      <c r="E476" s="27">
        <v>0.77</v>
      </c>
      <c r="F476" s="26">
        <v>16592</v>
      </c>
      <c r="G476" s="26">
        <v>49776</v>
      </c>
      <c r="H476" s="27">
        <v>0.60799999999999998</v>
      </c>
      <c r="I476" s="26">
        <v>13663</v>
      </c>
      <c r="J476" s="27">
        <v>0.88500000000000001</v>
      </c>
      <c r="K476" s="26">
        <v>461938535</v>
      </c>
      <c r="L476" s="26">
        <v>639</v>
      </c>
      <c r="M476" s="26">
        <v>722908</v>
      </c>
      <c r="N476" s="26">
        <v>291678</v>
      </c>
      <c r="O476" s="27">
        <v>0.72899999999999998</v>
      </c>
      <c r="P476" s="26">
        <v>738</v>
      </c>
      <c r="Q476" s="26">
        <v>755</v>
      </c>
      <c r="R476" s="26">
        <v>747</v>
      </c>
      <c r="S476" s="27">
        <v>1.1240000000000001</v>
      </c>
      <c r="T476" s="27">
        <v>1.46</v>
      </c>
      <c r="U476" s="27">
        <v>0.504</v>
      </c>
      <c r="V476" s="26">
        <v>458803723</v>
      </c>
      <c r="W476" s="26">
        <v>465073347</v>
      </c>
      <c r="X476" s="26">
        <v>166197566</v>
      </c>
      <c r="Y476" s="26">
        <v>186382779</v>
      </c>
      <c r="Z476" s="26">
        <v>754</v>
      </c>
      <c r="AA476" s="26">
        <v>638</v>
      </c>
      <c r="AB476" s="28">
        <v>0.21410000000000001</v>
      </c>
      <c r="AC476" s="26">
        <v>0</v>
      </c>
      <c r="AD476" s="27">
        <v>6.2100000000000002E-2</v>
      </c>
      <c r="AE476" s="27">
        <v>0.46</v>
      </c>
      <c r="AF476" s="26">
        <v>643</v>
      </c>
      <c r="AG476" s="26">
        <v>658</v>
      </c>
      <c r="AH476" s="26">
        <v>676</v>
      </c>
      <c r="AI476" s="26">
        <v>687978</v>
      </c>
      <c r="AJ476" s="27">
        <v>0.73799999999999999</v>
      </c>
      <c r="AK476" s="27">
        <v>0.79800000000000004</v>
      </c>
      <c r="AL476" s="27">
        <v>0.89800000000000002</v>
      </c>
      <c r="AM476" s="27">
        <v>0.79800000000000004</v>
      </c>
      <c r="AN476" s="27">
        <v>0.79800000000000004</v>
      </c>
      <c r="AO476" s="27">
        <v>0.57499999999999996</v>
      </c>
      <c r="AP476" s="27">
        <v>0.66300000000000003</v>
      </c>
      <c r="AQ476" s="27">
        <v>0.66300000000000003</v>
      </c>
      <c r="AR476" s="31" t="s">
        <v>1439</v>
      </c>
    </row>
    <row r="477" spans="1:44" x14ac:dyDescent="0.25">
      <c r="A477" s="22" t="s">
        <v>969</v>
      </c>
      <c r="B477" s="19" t="s">
        <v>970</v>
      </c>
      <c r="C477" s="26">
        <v>570876</v>
      </c>
      <c r="D477" s="26">
        <v>228817</v>
      </c>
      <c r="E477" s="27">
        <v>0.71199999999999997</v>
      </c>
      <c r="F477" s="26">
        <v>17377</v>
      </c>
      <c r="G477" s="26">
        <v>52131</v>
      </c>
      <c r="H477" s="27">
        <v>0.63700000000000001</v>
      </c>
      <c r="I477" s="26">
        <v>14890</v>
      </c>
      <c r="J477" s="27">
        <v>0.89400000000000002</v>
      </c>
      <c r="K477" s="26">
        <v>1543650172</v>
      </c>
      <c r="L477" s="26">
        <v>2235</v>
      </c>
      <c r="M477" s="26">
        <v>690671</v>
      </c>
      <c r="N477" s="26">
        <v>276833</v>
      </c>
      <c r="O477" s="27">
        <v>0.69199999999999995</v>
      </c>
      <c r="P477" s="26">
        <v>2652</v>
      </c>
      <c r="Q477" s="26">
        <v>2736</v>
      </c>
      <c r="R477" s="26">
        <v>2694</v>
      </c>
      <c r="S477" s="27">
        <v>1.1240000000000001</v>
      </c>
      <c r="T477" s="27">
        <v>1.24</v>
      </c>
      <c r="U477" s="27">
        <v>0.53100000000000003</v>
      </c>
      <c r="V477" s="26">
        <v>1552964246</v>
      </c>
      <c r="W477" s="26">
        <v>1543650172</v>
      </c>
      <c r="X477" s="26">
        <v>593082416</v>
      </c>
      <c r="Y477" s="26">
        <v>618723172</v>
      </c>
      <c r="Z477" s="26">
        <v>2704</v>
      </c>
      <c r="AA477" s="26">
        <v>2179</v>
      </c>
      <c r="AB477" s="28">
        <v>0.2954</v>
      </c>
      <c r="AC477" s="26">
        <v>0</v>
      </c>
      <c r="AD477" s="27">
        <v>7.3800000000000004E-2</v>
      </c>
      <c r="AE477" s="27">
        <v>0.24</v>
      </c>
      <c r="AF477" s="26">
        <v>2451</v>
      </c>
      <c r="AG477" s="26">
        <v>2284</v>
      </c>
      <c r="AH477" s="26">
        <v>2284</v>
      </c>
      <c r="AI477" s="26">
        <v>675853</v>
      </c>
      <c r="AJ477" s="27">
        <v>0.71099999999999997</v>
      </c>
      <c r="AK477" s="27">
        <v>0.74</v>
      </c>
      <c r="AL477" s="27">
        <v>0.84</v>
      </c>
      <c r="AM477" s="27">
        <v>0.76800000000000002</v>
      </c>
      <c r="AN477" s="27">
        <v>0.76800000000000002</v>
      </c>
      <c r="AO477" s="27">
        <v>0.63500000000000001</v>
      </c>
      <c r="AP477" s="27">
        <v>0.66800000000000004</v>
      </c>
      <c r="AQ477" s="27">
        <v>0.66800000000000004</v>
      </c>
      <c r="AR477" s="31" t="s">
        <v>1439</v>
      </c>
    </row>
    <row r="478" spans="1:44" x14ac:dyDescent="0.25">
      <c r="A478" s="22" t="s">
        <v>971</v>
      </c>
      <c r="B478" s="19" t="s">
        <v>972</v>
      </c>
      <c r="C478" s="26">
        <v>576843</v>
      </c>
      <c r="D478" s="26">
        <v>298490</v>
      </c>
      <c r="E478" s="27">
        <v>0.82799999999999996</v>
      </c>
      <c r="F478" s="26">
        <v>13428</v>
      </c>
      <c r="G478" s="26">
        <v>40284</v>
      </c>
      <c r="H478" s="27">
        <v>0.57799999999999996</v>
      </c>
      <c r="I478" s="26">
        <v>14606</v>
      </c>
      <c r="J478" s="27">
        <v>0.876</v>
      </c>
      <c r="K478" s="26">
        <v>2861373748</v>
      </c>
      <c r="L478" s="26">
        <v>4359</v>
      </c>
      <c r="M478" s="26">
        <v>656428</v>
      </c>
      <c r="N478" s="26">
        <v>345807</v>
      </c>
      <c r="O478" s="27">
        <v>0.86399999999999999</v>
      </c>
      <c r="P478" s="26">
        <v>5001</v>
      </c>
      <c r="Q478" s="26">
        <v>4975</v>
      </c>
      <c r="R478" s="26">
        <v>5001</v>
      </c>
      <c r="S478" s="27">
        <v>1.1240000000000001</v>
      </c>
      <c r="T478" s="27">
        <v>1.1759999999999999</v>
      </c>
      <c r="U478" s="27">
        <v>0.47799999999999998</v>
      </c>
      <c r="V478" s="26">
        <v>2809685706</v>
      </c>
      <c r="W478" s="26">
        <v>2913061791</v>
      </c>
      <c r="X478" s="26">
        <v>1309139632</v>
      </c>
      <c r="Y478" s="26">
        <v>1507375717</v>
      </c>
      <c r="Z478" s="26">
        <v>5050</v>
      </c>
      <c r="AA478" s="26">
        <v>4359</v>
      </c>
      <c r="AB478" s="28">
        <v>0.19939999999999999</v>
      </c>
      <c r="AC478" s="26">
        <v>197</v>
      </c>
      <c r="AD478" s="27">
        <v>3.6700000000000003E-2</v>
      </c>
      <c r="AE478" s="27">
        <v>0.17599999999999999</v>
      </c>
      <c r="AF478" s="26">
        <v>4555</v>
      </c>
      <c r="AG478" s="26">
        <v>4515</v>
      </c>
      <c r="AH478" s="26">
        <v>4569</v>
      </c>
      <c r="AI478" s="26">
        <v>637570</v>
      </c>
      <c r="AJ478" s="27">
        <v>0.72799999999999998</v>
      </c>
      <c r="AK478" s="27">
        <v>0.69599999999999995</v>
      </c>
      <c r="AL478" s="27">
        <v>0.79600000000000004</v>
      </c>
      <c r="AM478" s="27">
        <v>0.78700000000000003</v>
      </c>
      <c r="AN478" s="27">
        <v>0.78700000000000003</v>
      </c>
      <c r="AO478" s="27">
        <v>0.63400000000000001</v>
      </c>
      <c r="AP478" s="27">
        <v>0.68700000000000006</v>
      </c>
      <c r="AQ478" s="27">
        <v>0.68700000000000006</v>
      </c>
      <c r="AR478" s="31" t="s">
        <v>1439</v>
      </c>
    </row>
    <row r="479" spans="1:44" x14ac:dyDescent="0.25">
      <c r="A479" s="22" t="s">
        <v>973</v>
      </c>
      <c r="B479" s="19" t="s">
        <v>974</v>
      </c>
      <c r="C479" s="26">
        <v>713594</v>
      </c>
      <c r="D479" s="26">
        <v>250815</v>
      </c>
      <c r="E479" s="27">
        <v>0.83399999999999996</v>
      </c>
      <c r="F479" s="26">
        <v>17357</v>
      </c>
      <c r="G479" s="26">
        <v>52071</v>
      </c>
      <c r="H479" s="27">
        <v>0.57499999999999996</v>
      </c>
      <c r="I479" s="26">
        <v>16689</v>
      </c>
      <c r="J479" s="27">
        <v>0.875</v>
      </c>
      <c r="K479" s="26">
        <v>1481872078</v>
      </c>
      <c r="L479" s="26">
        <v>1810</v>
      </c>
      <c r="M479" s="26">
        <v>818713</v>
      </c>
      <c r="N479" s="26">
        <v>291971</v>
      </c>
      <c r="O479" s="27">
        <v>0.73</v>
      </c>
      <c r="P479" s="26">
        <v>2072</v>
      </c>
      <c r="Q479" s="26">
        <v>2120</v>
      </c>
      <c r="R479" s="26">
        <v>2096</v>
      </c>
      <c r="S479" s="27">
        <v>1.1240000000000001</v>
      </c>
      <c r="T479" s="27">
        <v>1.222</v>
      </c>
      <c r="U479" s="27">
        <v>0.47099999999999997</v>
      </c>
      <c r="V479" s="26">
        <v>1460200084</v>
      </c>
      <c r="W479" s="26">
        <v>1503544073</v>
      </c>
      <c r="X479" s="26">
        <v>488865181</v>
      </c>
      <c r="Y479" s="26">
        <v>528468231</v>
      </c>
      <c r="Z479" s="26">
        <v>2107</v>
      </c>
      <c r="AA479" s="26">
        <v>1794</v>
      </c>
      <c r="AB479" s="28">
        <v>0.2472</v>
      </c>
      <c r="AC479" s="26">
        <v>0</v>
      </c>
      <c r="AD479" s="27">
        <v>2.3099999999999999E-2</v>
      </c>
      <c r="AE479" s="27">
        <v>0.222</v>
      </c>
      <c r="AF479" s="26">
        <v>1805</v>
      </c>
      <c r="AG479" s="26">
        <v>1856</v>
      </c>
      <c r="AH479" s="26">
        <v>1862</v>
      </c>
      <c r="AI479" s="26">
        <v>807488</v>
      </c>
      <c r="AJ479" s="27">
        <v>0.65300000000000002</v>
      </c>
      <c r="AK479" s="27">
        <v>0.627</v>
      </c>
      <c r="AL479" s="27">
        <v>0.72699999999999998</v>
      </c>
      <c r="AM479" s="27">
        <v>0.70399999999999996</v>
      </c>
      <c r="AN479" s="27">
        <v>0.70399999999999996</v>
      </c>
      <c r="AO479" s="27">
        <v>0.59799999999999998</v>
      </c>
      <c r="AP479" s="27">
        <v>0.60399999999999998</v>
      </c>
      <c r="AQ479" s="27">
        <v>0.60399999999999998</v>
      </c>
      <c r="AR479" s="31" t="s">
        <v>1439</v>
      </c>
    </row>
    <row r="480" spans="1:44" x14ac:dyDescent="0.25">
      <c r="A480" s="22" t="s">
        <v>975</v>
      </c>
      <c r="B480" s="19" t="s">
        <v>976</v>
      </c>
      <c r="C480" s="26">
        <v>498523</v>
      </c>
      <c r="D480" s="26">
        <v>188494</v>
      </c>
      <c r="E480" s="27">
        <v>0.60399999999999998</v>
      </c>
      <c r="F480" s="26">
        <v>12999</v>
      </c>
      <c r="G480" s="26">
        <v>38997</v>
      </c>
      <c r="H480" s="27">
        <v>0.69199999999999995</v>
      </c>
      <c r="I480" s="26">
        <v>11019</v>
      </c>
      <c r="J480" s="27">
        <v>0.91</v>
      </c>
      <c r="K480" s="26">
        <v>1570096188</v>
      </c>
      <c r="L480" s="26">
        <v>2732</v>
      </c>
      <c r="M480" s="26">
        <v>574705</v>
      </c>
      <c r="N480" s="26">
        <v>221267</v>
      </c>
      <c r="O480" s="27">
        <v>0.55300000000000005</v>
      </c>
      <c r="P480" s="26">
        <v>3267</v>
      </c>
      <c r="Q480" s="26">
        <v>3200</v>
      </c>
      <c r="R480" s="26">
        <v>3267</v>
      </c>
      <c r="S480" s="27">
        <v>1.1240000000000001</v>
      </c>
      <c r="T480" s="27">
        <v>1.3260000000000001</v>
      </c>
      <c r="U480" s="27">
        <v>0.61399999999999999</v>
      </c>
      <c r="V480" s="26">
        <v>1541428759</v>
      </c>
      <c r="W480" s="26">
        <v>1598763618</v>
      </c>
      <c r="X480" s="26">
        <v>575127610</v>
      </c>
      <c r="Y480" s="26">
        <v>604503074</v>
      </c>
      <c r="Z480" s="26">
        <v>3207</v>
      </c>
      <c r="AA480" s="26">
        <v>2820</v>
      </c>
      <c r="AB480" s="28">
        <v>0.41599999999999998</v>
      </c>
      <c r="AC480" s="26">
        <v>112</v>
      </c>
      <c r="AD480" s="27">
        <v>5.4800000000000001E-2</v>
      </c>
      <c r="AE480" s="27">
        <v>0.32600000000000001</v>
      </c>
      <c r="AF480" s="26">
        <v>2826</v>
      </c>
      <c r="AG480" s="26">
        <v>2934</v>
      </c>
      <c r="AH480" s="26">
        <v>2808</v>
      </c>
      <c r="AI480" s="26">
        <v>569360</v>
      </c>
      <c r="AJ480" s="27">
        <v>0.79300000000000004</v>
      </c>
      <c r="AK480" s="27">
        <v>0.753</v>
      </c>
      <c r="AL480" s="27">
        <v>0.85299999999999998</v>
      </c>
      <c r="AM480" s="27">
        <v>0.82099999999999995</v>
      </c>
      <c r="AN480" s="27">
        <v>0.82099999999999995</v>
      </c>
      <c r="AO480" s="27">
        <v>0.58799999999999997</v>
      </c>
      <c r="AP480" s="27">
        <v>0.72099999999999997</v>
      </c>
      <c r="AQ480" s="27">
        <v>0.72099999999999997</v>
      </c>
      <c r="AR480" s="31" t="s">
        <v>1439</v>
      </c>
    </row>
    <row r="481" spans="1:44" x14ac:dyDescent="0.25">
      <c r="A481" s="22" t="s">
        <v>977</v>
      </c>
      <c r="B481" s="19" t="s">
        <v>978</v>
      </c>
      <c r="C481" s="26">
        <v>248428</v>
      </c>
      <c r="D481" s="26">
        <v>109917</v>
      </c>
      <c r="E481" s="27">
        <v>0.32700000000000001</v>
      </c>
      <c r="F481" s="26">
        <v>14987</v>
      </c>
      <c r="G481" s="26">
        <v>44961</v>
      </c>
      <c r="H481" s="27">
        <v>0.83399999999999996</v>
      </c>
      <c r="I481" s="26">
        <v>5703</v>
      </c>
      <c r="J481" s="27">
        <v>0.95099999999999996</v>
      </c>
      <c r="K481" s="26">
        <v>2619977966</v>
      </c>
      <c r="L481" s="26">
        <v>9157</v>
      </c>
      <c r="M481" s="26">
        <v>286117</v>
      </c>
      <c r="N481" s="26">
        <v>133588</v>
      </c>
      <c r="O481" s="27">
        <v>0.33400000000000002</v>
      </c>
      <c r="P481" s="26">
        <v>11340</v>
      </c>
      <c r="Q481" s="26">
        <v>11208</v>
      </c>
      <c r="R481" s="26">
        <v>11340</v>
      </c>
      <c r="S481" s="27">
        <v>1.1240000000000001</v>
      </c>
      <c r="T481" s="27">
        <v>1.706</v>
      </c>
      <c r="U481" s="27">
        <v>0.91</v>
      </c>
      <c r="V481" s="26">
        <v>2475196381</v>
      </c>
      <c r="W481" s="26">
        <v>2764759552</v>
      </c>
      <c r="X481" s="26">
        <v>1171337080</v>
      </c>
      <c r="Y481" s="26">
        <v>1223269428</v>
      </c>
      <c r="Z481" s="26">
        <v>11129</v>
      </c>
      <c r="AA481" s="26">
        <v>9436</v>
      </c>
      <c r="AB481" s="28">
        <v>0.73219999999999996</v>
      </c>
      <c r="AC481" s="26">
        <v>510</v>
      </c>
      <c r="AD481" s="27">
        <v>0.31359999999999999</v>
      </c>
      <c r="AE481" s="27">
        <v>0.70599999999999996</v>
      </c>
      <c r="AF481" s="26">
        <v>9391</v>
      </c>
      <c r="AG481" s="26">
        <v>10062</v>
      </c>
      <c r="AH481" s="26">
        <v>8816</v>
      </c>
      <c r="AI481" s="26">
        <v>313607</v>
      </c>
      <c r="AJ481" s="27">
        <v>0.9</v>
      </c>
      <c r="AK481" s="27">
        <v>0.87</v>
      </c>
      <c r="AL481" s="27">
        <v>0.95</v>
      </c>
      <c r="AM481" s="27">
        <v>0.94599999999999995</v>
      </c>
      <c r="AN481" s="27">
        <v>0.98</v>
      </c>
      <c r="AO481" s="27">
        <v>0.59</v>
      </c>
      <c r="AP481" s="27">
        <v>0.84599999999999997</v>
      </c>
      <c r="AQ481" s="27">
        <v>0.84599999999999997</v>
      </c>
      <c r="AR481" s="31" t="s">
        <v>1439</v>
      </c>
    </row>
    <row r="482" spans="1:44" x14ac:dyDescent="0.25">
      <c r="A482" s="22" t="s">
        <v>979</v>
      </c>
      <c r="B482" s="19" t="s">
        <v>980</v>
      </c>
      <c r="C482" s="26">
        <v>1907627</v>
      </c>
      <c r="D482" s="26">
        <v>195226</v>
      </c>
      <c r="E482" s="27">
        <v>1.466</v>
      </c>
      <c r="F482" s="26">
        <v>24089</v>
      </c>
      <c r="G482" s="26">
        <v>72267</v>
      </c>
      <c r="H482" s="27">
        <v>0.253</v>
      </c>
      <c r="I482" s="26">
        <v>26016</v>
      </c>
      <c r="J482" s="27">
        <v>0.78100000000000003</v>
      </c>
      <c r="K482" s="26">
        <v>586343765</v>
      </c>
      <c r="L482" s="26">
        <v>280</v>
      </c>
      <c r="M482" s="26">
        <v>2094084</v>
      </c>
      <c r="N482" s="26">
        <v>215446</v>
      </c>
      <c r="O482" s="27">
        <v>0.53800000000000003</v>
      </c>
      <c r="P482" s="26">
        <v>316</v>
      </c>
      <c r="Q482" s="26">
        <v>331</v>
      </c>
      <c r="R482" s="26">
        <v>324</v>
      </c>
      <c r="S482" s="27">
        <v>1</v>
      </c>
      <c r="T482" s="27">
        <v>1.8879999999999999</v>
      </c>
      <c r="U482" s="27">
        <v>0.255</v>
      </c>
      <c r="V482" s="26">
        <v>583230675</v>
      </c>
      <c r="W482" s="26">
        <v>589456855</v>
      </c>
      <c r="X482" s="26">
        <v>55910667</v>
      </c>
      <c r="Y482" s="26">
        <v>60324917</v>
      </c>
      <c r="Z482" s="26">
        <v>309</v>
      </c>
      <c r="AA482" s="26">
        <v>270</v>
      </c>
      <c r="AB482" s="28">
        <v>0.4506</v>
      </c>
      <c r="AC482" s="26">
        <v>0</v>
      </c>
      <c r="AD482" s="27">
        <v>0.21590000000000001</v>
      </c>
      <c r="AE482" s="27">
        <v>0.88800000000000001</v>
      </c>
      <c r="AF482" s="26">
        <v>270</v>
      </c>
      <c r="AG482" s="26">
        <v>267</v>
      </c>
      <c r="AH482" s="26">
        <v>265</v>
      </c>
      <c r="AI482" s="26">
        <v>2224365</v>
      </c>
      <c r="AJ482" s="27">
        <v>0.34799999999999998</v>
      </c>
      <c r="AK482" s="27">
        <v>0.47399999999999998</v>
      </c>
      <c r="AL482" s="27">
        <v>0.57399999999999995</v>
      </c>
      <c r="AM482" s="27">
        <v>0.47399999999999998</v>
      </c>
      <c r="AN482" s="27">
        <v>0.47399999999999998</v>
      </c>
      <c r="AO482" s="27">
        <v>0.32300000000000001</v>
      </c>
      <c r="AP482" s="27">
        <v>0</v>
      </c>
      <c r="AQ482" s="27">
        <v>0.36</v>
      </c>
      <c r="AR482" s="31" t="s">
        <v>1439</v>
      </c>
    </row>
    <row r="483" spans="1:44" x14ac:dyDescent="0.25">
      <c r="A483" s="22" t="s">
        <v>981</v>
      </c>
      <c r="B483" s="19" t="s">
        <v>982</v>
      </c>
      <c r="C483" s="26">
        <v>1085415</v>
      </c>
      <c r="D483" s="26">
        <v>250356</v>
      </c>
      <c r="E483" s="27">
        <v>1.0580000000000001</v>
      </c>
      <c r="F483" s="26">
        <v>26508</v>
      </c>
      <c r="G483" s="26">
        <v>79524</v>
      </c>
      <c r="H483" s="27">
        <v>0.46100000000000002</v>
      </c>
      <c r="I483" s="26">
        <v>20024</v>
      </c>
      <c r="J483" s="27">
        <v>0.84199999999999997</v>
      </c>
      <c r="K483" s="26">
        <v>185169554</v>
      </c>
      <c r="L483" s="26">
        <v>134</v>
      </c>
      <c r="M483" s="26">
        <v>1381862</v>
      </c>
      <c r="N483" s="26">
        <v>321353</v>
      </c>
      <c r="O483" s="27">
        <v>0.80300000000000005</v>
      </c>
      <c r="P483" s="26">
        <v>166</v>
      </c>
      <c r="Q483" s="26">
        <v>189</v>
      </c>
      <c r="R483" s="26">
        <v>178</v>
      </c>
      <c r="S483" s="27">
        <v>1</v>
      </c>
      <c r="T483" s="27">
        <v>1.9239999999999999</v>
      </c>
      <c r="U483" s="27">
        <v>0.39700000000000002</v>
      </c>
      <c r="V483" s="26">
        <v>183647726</v>
      </c>
      <c r="W483" s="26">
        <v>186691383</v>
      </c>
      <c r="X483" s="26">
        <v>41529163</v>
      </c>
      <c r="Y483" s="26">
        <v>43061329</v>
      </c>
      <c r="Z483" s="26">
        <v>172</v>
      </c>
      <c r="AA483" s="26">
        <v>145</v>
      </c>
      <c r="AB483" s="28">
        <v>0.59189999999999998</v>
      </c>
      <c r="AC483" s="26">
        <v>0</v>
      </c>
      <c r="AD483" s="27">
        <v>0.129</v>
      </c>
      <c r="AE483" s="27">
        <v>0.92400000000000004</v>
      </c>
      <c r="AF483" s="26">
        <v>147</v>
      </c>
      <c r="AG483" s="26">
        <v>156</v>
      </c>
      <c r="AH483" s="26">
        <v>138</v>
      </c>
      <c r="AI483" s="26">
        <v>1352836</v>
      </c>
      <c r="AJ483" s="27">
        <v>0.54900000000000004</v>
      </c>
      <c r="AK483" s="27">
        <v>0.70199999999999996</v>
      </c>
      <c r="AL483" s="27">
        <v>0.80200000000000005</v>
      </c>
      <c r="AM483" s="27">
        <v>0.70199999999999996</v>
      </c>
      <c r="AN483" s="27">
        <v>0.73199999999999998</v>
      </c>
      <c r="AO483" s="27">
        <v>0.51600000000000001</v>
      </c>
      <c r="AP483" s="27">
        <v>0.33600000000000002</v>
      </c>
      <c r="AQ483" s="27">
        <v>0.51600000000000001</v>
      </c>
      <c r="AR483" s="31" t="s">
        <v>1439</v>
      </c>
    </row>
    <row r="484" spans="1:44" x14ac:dyDescent="0.25">
      <c r="A484" s="22" t="s">
        <v>983</v>
      </c>
      <c r="B484" s="19" t="s">
        <v>984</v>
      </c>
      <c r="C484" s="26">
        <v>667797</v>
      </c>
      <c r="D484" s="26">
        <v>177523</v>
      </c>
      <c r="E484" s="27">
        <v>0.68799999999999994</v>
      </c>
      <c r="F484" s="26">
        <v>23261</v>
      </c>
      <c r="G484" s="26">
        <v>69783</v>
      </c>
      <c r="H484" s="27">
        <v>0.65</v>
      </c>
      <c r="I484" s="26">
        <v>17064</v>
      </c>
      <c r="J484" s="27">
        <v>0.89700000000000002</v>
      </c>
      <c r="K484" s="26">
        <v>501564191</v>
      </c>
      <c r="L484" s="26">
        <v>601</v>
      </c>
      <c r="M484" s="26">
        <v>834549</v>
      </c>
      <c r="N484" s="26">
        <v>226261</v>
      </c>
      <c r="O484" s="27">
        <v>0.56499999999999995</v>
      </c>
      <c r="P484" s="26">
        <v>737</v>
      </c>
      <c r="Q484" s="26">
        <v>745</v>
      </c>
      <c r="R484" s="26">
        <v>741</v>
      </c>
      <c r="S484" s="27">
        <v>1</v>
      </c>
      <c r="T484" s="27">
        <v>1.905</v>
      </c>
      <c r="U484" s="27">
        <v>0.58099999999999996</v>
      </c>
      <c r="V484" s="26">
        <v>491595345</v>
      </c>
      <c r="W484" s="26">
        <v>511533038</v>
      </c>
      <c r="X484" s="26">
        <v>128876852</v>
      </c>
      <c r="Y484" s="26">
        <v>135983280</v>
      </c>
      <c r="Z484" s="26">
        <v>766</v>
      </c>
      <c r="AA484" s="26">
        <v>600</v>
      </c>
      <c r="AB484" s="28">
        <v>0.55100000000000005</v>
      </c>
      <c r="AC484" s="26">
        <v>0</v>
      </c>
      <c r="AD484" s="27">
        <v>0.186</v>
      </c>
      <c r="AE484" s="27">
        <v>0.90500000000000003</v>
      </c>
      <c r="AF484" s="26">
        <v>611</v>
      </c>
      <c r="AG484" s="26">
        <v>614</v>
      </c>
      <c r="AH484" s="26">
        <v>623</v>
      </c>
      <c r="AI484" s="26">
        <v>821080</v>
      </c>
      <c r="AJ484" s="27">
        <v>0.76100000000000001</v>
      </c>
      <c r="AK484" s="27">
        <v>0.76500000000000001</v>
      </c>
      <c r="AL484" s="27">
        <v>0.86499999999999999</v>
      </c>
      <c r="AM484" s="27">
        <v>0.76500000000000001</v>
      </c>
      <c r="AN484" s="27">
        <v>0.79800000000000004</v>
      </c>
      <c r="AO484" s="27">
        <v>0.6</v>
      </c>
      <c r="AP484" s="27">
        <v>0.59699999999999998</v>
      </c>
      <c r="AQ484" s="27">
        <v>0.6</v>
      </c>
      <c r="AR484" s="31" t="s">
        <v>1439</v>
      </c>
    </row>
    <row r="485" spans="1:44" x14ac:dyDescent="0.25">
      <c r="A485" s="22" t="s">
        <v>985</v>
      </c>
      <c r="B485" s="19" t="s">
        <v>986</v>
      </c>
      <c r="C485" s="26">
        <v>517911</v>
      </c>
      <c r="D485" s="26">
        <v>178785</v>
      </c>
      <c r="E485" s="27">
        <v>0.59899999999999998</v>
      </c>
      <c r="F485" s="26">
        <v>17674</v>
      </c>
      <c r="G485" s="26">
        <v>53022</v>
      </c>
      <c r="H485" s="27">
        <v>0.69499999999999995</v>
      </c>
      <c r="I485" s="26">
        <v>12362</v>
      </c>
      <c r="J485" s="27">
        <v>0.91100000000000003</v>
      </c>
      <c r="K485" s="26">
        <v>853842568</v>
      </c>
      <c r="L485" s="26">
        <v>1423</v>
      </c>
      <c r="M485" s="26">
        <v>600029</v>
      </c>
      <c r="N485" s="26">
        <v>215347</v>
      </c>
      <c r="O485" s="27">
        <v>0.53800000000000003</v>
      </c>
      <c r="P485" s="26">
        <v>1850</v>
      </c>
      <c r="Q485" s="26">
        <v>1849</v>
      </c>
      <c r="R485" s="26">
        <v>1850</v>
      </c>
      <c r="S485" s="27">
        <v>1</v>
      </c>
      <c r="T485" s="27">
        <v>1.7010000000000001</v>
      </c>
      <c r="U485" s="27">
        <v>0.63100000000000001</v>
      </c>
      <c r="V485" s="26">
        <v>819984113</v>
      </c>
      <c r="W485" s="26">
        <v>887701023</v>
      </c>
      <c r="X485" s="26">
        <v>284809630</v>
      </c>
      <c r="Y485" s="26">
        <v>306438975</v>
      </c>
      <c r="Z485" s="26">
        <v>1714</v>
      </c>
      <c r="AA485" s="26">
        <v>1510</v>
      </c>
      <c r="AB485" s="28">
        <v>0.43959999999999999</v>
      </c>
      <c r="AC485" s="26">
        <v>14</v>
      </c>
      <c r="AD485" s="27">
        <v>0.1285</v>
      </c>
      <c r="AE485" s="27">
        <v>0.70099999999999996</v>
      </c>
      <c r="AF485" s="26">
        <v>1516</v>
      </c>
      <c r="AG485" s="26">
        <v>1444</v>
      </c>
      <c r="AH485" s="26">
        <v>1448</v>
      </c>
      <c r="AI485" s="26">
        <v>613053</v>
      </c>
      <c r="AJ485" s="27">
        <v>0.83899999999999997</v>
      </c>
      <c r="AK485" s="27">
        <v>0.82499999999999996</v>
      </c>
      <c r="AL485" s="27">
        <v>0.92500000000000004</v>
      </c>
      <c r="AM485" s="27">
        <v>0.82499999999999996</v>
      </c>
      <c r="AN485" s="27">
        <v>0.82499999999999996</v>
      </c>
      <c r="AO485" s="27">
        <v>0.59399999999999997</v>
      </c>
      <c r="AP485" s="27">
        <v>0.7</v>
      </c>
      <c r="AQ485" s="27">
        <v>0.7</v>
      </c>
      <c r="AR485" s="31" t="s">
        <v>1439</v>
      </c>
    </row>
    <row r="486" spans="1:44" x14ac:dyDescent="0.25">
      <c r="A486" s="22" t="s">
        <v>987</v>
      </c>
      <c r="B486" s="19" t="s">
        <v>988</v>
      </c>
      <c r="C486" s="26">
        <v>451325</v>
      </c>
      <c r="D486" s="26">
        <v>199415</v>
      </c>
      <c r="E486" s="27">
        <v>0.59299999999999997</v>
      </c>
      <c r="F486" s="26">
        <v>17177</v>
      </c>
      <c r="G486" s="26">
        <v>51531</v>
      </c>
      <c r="H486" s="27">
        <v>0.69799999999999995</v>
      </c>
      <c r="I486" s="26">
        <v>10433</v>
      </c>
      <c r="J486" s="27">
        <v>0.91200000000000003</v>
      </c>
      <c r="K486" s="26">
        <v>429783234</v>
      </c>
      <c r="L486" s="26">
        <v>812</v>
      </c>
      <c r="M486" s="26">
        <v>529289</v>
      </c>
      <c r="N486" s="26">
        <v>240919</v>
      </c>
      <c r="O486" s="27">
        <v>0.60199999999999998</v>
      </c>
      <c r="P486" s="26">
        <v>959</v>
      </c>
      <c r="Q486" s="26">
        <v>968</v>
      </c>
      <c r="R486" s="26">
        <v>964</v>
      </c>
      <c r="S486" s="27">
        <v>1</v>
      </c>
      <c r="T486" s="27">
        <v>1.667</v>
      </c>
      <c r="U486" s="27">
        <v>0.628</v>
      </c>
      <c r="V486" s="26">
        <v>416816064</v>
      </c>
      <c r="W486" s="26">
        <v>442750405</v>
      </c>
      <c r="X486" s="26">
        <v>188500678</v>
      </c>
      <c r="Y486" s="26">
        <v>195626272</v>
      </c>
      <c r="Z486" s="26">
        <v>981</v>
      </c>
      <c r="AA486" s="26">
        <v>822</v>
      </c>
      <c r="AB486" s="28">
        <v>0.49759999999999999</v>
      </c>
      <c r="AC486" s="26">
        <v>0</v>
      </c>
      <c r="AD486" s="27">
        <v>8.4000000000000005E-2</v>
      </c>
      <c r="AE486" s="27">
        <v>0.66700000000000004</v>
      </c>
      <c r="AF486" s="26">
        <v>837</v>
      </c>
      <c r="AG486" s="26">
        <v>841</v>
      </c>
      <c r="AH486" s="26">
        <v>834</v>
      </c>
      <c r="AI486" s="26">
        <v>530875</v>
      </c>
      <c r="AJ486" s="27">
        <v>0.84199999999999997</v>
      </c>
      <c r="AK486" s="27">
        <v>0.83799999999999997</v>
      </c>
      <c r="AL486" s="27">
        <v>0.93799999999999994</v>
      </c>
      <c r="AM486" s="27">
        <v>0.84</v>
      </c>
      <c r="AN486" s="27">
        <v>0.84</v>
      </c>
      <c r="AO486" s="27">
        <v>0.58399999999999996</v>
      </c>
      <c r="AP486" s="27">
        <v>0.74</v>
      </c>
      <c r="AQ486" s="27">
        <v>0.74</v>
      </c>
      <c r="AR486" s="31" t="s">
        <v>1439</v>
      </c>
    </row>
    <row r="487" spans="1:44" x14ac:dyDescent="0.25">
      <c r="A487" s="22" t="s">
        <v>989</v>
      </c>
      <c r="B487" s="19" t="s">
        <v>990</v>
      </c>
      <c r="C487" s="26">
        <v>460343</v>
      </c>
      <c r="D487" s="26">
        <v>241967</v>
      </c>
      <c r="E487" s="27">
        <v>0.66700000000000004</v>
      </c>
      <c r="F487" s="26">
        <v>21785</v>
      </c>
      <c r="G487" s="26">
        <v>65355</v>
      </c>
      <c r="H487" s="27">
        <v>0.66</v>
      </c>
      <c r="I487" s="26">
        <v>9676</v>
      </c>
      <c r="J487" s="27">
        <v>0.9</v>
      </c>
      <c r="K487" s="26">
        <v>142554174</v>
      </c>
      <c r="L487" s="26">
        <v>261</v>
      </c>
      <c r="M487" s="26">
        <v>546184</v>
      </c>
      <c r="N487" s="26">
        <v>299446</v>
      </c>
      <c r="O487" s="27">
        <v>0.748</v>
      </c>
      <c r="P487" s="26">
        <v>338</v>
      </c>
      <c r="Q487" s="26">
        <v>313</v>
      </c>
      <c r="R487" s="26">
        <v>338</v>
      </c>
      <c r="S487" s="27">
        <v>1</v>
      </c>
      <c r="T487" s="27">
        <v>1.8520000000000001</v>
      </c>
      <c r="U487" s="27">
        <v>0.66500000000000004</v>
      </c>
      <c r="V487" s="26">
        <v>136417481</v>
      </c>
      <c r="W487" s="26">
        <v>148690868</v>
      </c>
      <c r="X487" s="26">
        <v>45795563</v>
      </c>
      <c r="Y487" s="26">
        <v>78155473</v>
      </c>
      <c r="Z487" s="26">
        <v>323</v>
      </c>
      <c r="AA487" s="26">
        <v>258</v>
      </c>
      <c r="AB487" s="28">
        <v>0.4919</v>
      </c>
      <c r="AC487" s="26">
        <v>0</v>
      </c>
      <c r="AD487" s="27">
        <v>0.2165</v>
      </c>
      <c r="AE487" s="27">
        <v>0.85199999999999998</v>
      </c>
      <c r="AF487" s="26">
        <v>258</v>
      </c>
      <c r="AG487" s="26">
        <v>255</v>
      </c>
      <c r="AH487" s="26">
        <v>272</v>
      </c>
      <c r="AI487" s="26">
        <v>546657</v>
      </c>
      <c r="AJ487" s="27">
        <v>0.81899999999999995</v>
      </c>
      <c r="AK487" s="27">
        <v>0.82099999999999995</v>
      </c>
      <c r="AL487" s="27">
        <v>0.92100000000000004</v>
      </c>
      <c r="AM487" s="27">
        <v>0.83199999999999996</v>
      </c>
      <c r="AN487" s="27">
        <v>0.86799999999999999</v>
      </c>
      <c r="AO487" s="27">
        <v>0.504</v>
      </c>
      <c r="AP487" s="27">
        <v>0.73199999999999998</v>
      </c>
      <c r="AQ487" s="27">
        <v>0.73199999999999998</v>
      </c>
      <c r="AR487" s="31" t="s">
        <v>1439</v>
      </c>
    </row>
    <row r="488" spans="1:44" x14ac:dyDescent="0.25">
      <c r="A488" s="22" t="s">
        <v>991</v>
      </c>
      <c r="B488" s="19" t="s">
        <v>992</v>
      </c>
      <c r="C488" s="26">
        <v>420843</v>
      </c>
      <c r="D488" s="26">
        <v>148910</v>
      </c>
      <c r="E488" s="27">
        <v>0.49299999999999999</v>
      </c>
      <c r="F488" s="26">
        <v>12981</v>
      </c>
      <c r="G488" s="26">
        <v>38943</v>
      </c>
      <c r="H488" s="27">
        <v>0.749</v>
      </c>
      <c r="I488" s="26">
        <v>8393</v>
      </c>
      <c r="J488" s="27">
        <v>0.92700000000000005</v>
      </c>
      <c r="K488" s="26">
        <v>355894228</v>
      </c>
      <c r="L488" s="26">
        <v>693</v>
      </c>
      <c r="M488" s="26">
        <v>513555</v>
      </c>
      <c r="N488" s="26">
        <v>183076</v>
      </c>
      <c r="O488" s="27">
        <v>0.45700000000000002</v>
      </c>
      <c r="P488" s="26">
        <v>793</v>
      </c>
      <c r="Q488" s="26">
        <v>844</v>
      </c>
      <c r="R488" s="26">
        <v>819</v>
      </c>
      <c r="S488" s="27">
        <v>1.0449999999999999</v>
      </c>
      <c r="T488" s="27">
        <v>1.835</v>
      </c>
      <c r="U488" s="27">
        <v>0.79</v>
      </c>
      <c r="V488" s="26">
        <v>353229467</v>
      </c>
      <c r="W488" s="26">
        <v>358558989</v>
      </c>
      <c r="X488" s="26">
        <v>117832744</v>
      </c>
      <c r="Y488" s="26">
        <v>126871996</v>
      </c>
      <c r="Z488" s="26">
        <v>852</v>
      </c>
      <c r="AA488" s="26">
        <v>673</v>
      </c>
      <c r="AB488" s="28">
        <v>0.53720000000000001</v>
      </c>
      <c r="AC488" s="26">
        <v>0</v>
      </c>
      <c r="AD488" s="27">
        <v>0.2039</v>
      </c>
      <c r="AE488" s="27">
        <v>0.83499999999999996</v>
      </c>
      <c r="AF488" s="26">
        <v>671</v>
      </c>
      <c r="AG488" s="26">
        <v>664</v>
      </c>
      <c r="AH488" s="26">
        <v>709</v>
      </c>
      <c r="AI488" s="26">
        <v>505724</v>
      </c>
      <c r="AJ488" s="27">
        <v>0.9</v>
      </c>
      <c r="AK488" s="27">
        <v>0.85499999999999998</v>
      </c>
      <c r="AL488" s="27">
        <v>0.95</v>
      </c>
      <c r="AM488" s="27">
        <v>0.85499999999999998</v>
      </c>
      <c r="AN488" s="27">
        <v>0.89200000000000002</v>
      </c>
      <c r="AO488" s="27">
        <v>0.47399999999999998</v>
      </c>
      <c r="AP488" s="27">
        <v>0.752</v>
      </c>
      <c r="AQ488" s="27">
        <v>0.752</v>
      </c>
      <c r="AR488" s="31" t="s">
        <v>1439</v>
      </c>
    </row>
    <row r="489" spans="1:44" x14ac:dyDescent="0.25">
      <c r="A489" s="22" t="s">
        <v>993</v>
      </c>
      <c r="B489" s="19" t="s">
        <v>994</v>
      </c>
      <c r="C489" s="26">
        <v>822654</v>
      </c>
      <c r="D489" s="26">
        <v>190878</v>
      </c>
      <c r="E489" s="27">
        <v>0.80400000000000005</v>
      </c>
      <c r="F489" s="26">
        <v>17012</v>
      </c>
      <c r="G489" s="26">
        <v>51036</v>
      </c>
      <c r="H489" s="27">
        <v>0.59</v>
      </c>
      <c r="I489" s="26">
        <v>12529</v>
      </c>
      <c r="J489" s="27">
        <v>0.88</v>
      </c>
      <c r="K489" s="26">
        <v>883862646</v>
      </c>
      <c r="L489" s="26">
        <v>867</v>
      </c>
      <c r="M489" s="26">
        <v>1019449</v>
      </c>
      <c r="N489" s="26">
        <v>237552</v>
      </c>
      <c r="O489" s="27">
        <v>0.59399999999999997</v>
      </c>
      <c r="P489" s="26">
        <v>1046</v>
      </c>
      <c r="Q489" s="26">
        <v>1037</v>
      </c>
      <c r="R489" s="26">
        <v>1046</v>
      </c>
      <c r="S489" s="27">
        <v>1.0449999999999999</v>
      </c>
      <c r="T489" s="27">
        <v>1.7769999999999999</v>
      </c>
      <c r="U489" s="27">
        <v>0.48</v>
      </c>
      <c r="V489" s="26">
        <v>880080869</v>
      </c>
      <c r="W489" s="26">
        <v>887644424</v>
      </c>
      <c r="X489" s="26">
        <v>197491586</v>
      </c>
      <c r="Y489" s="26">
        <v>205958427</v>
      </c>
      <c r="Z489" s="26">
        <v>1079</v>
      </c>
      <c r="AA489" s="26">
        <v>869</v>
      </c>
      <c r="AB489" s="28">
        <v>0.49340000000000001</v>
      </c>
      <c r="AC489" s="26">
        <v>6</v>
      </c>
      <c r="AD489" s="27">
        <v>0.12540000000000001</v>
      </c>
      <c r="AE489" s="27">
        <v>0.77700000000000002</v>
      </c>
      <c r="AF489" s="26">
        <v>866</v>
      </c>
      <c r="AG489" s="26">
        <v>842</v>
      </c>
      <c r="AH489" s="26">
        <v>917</v>
      </c>
      <c r="AI489" s="26">
        <v>967987</v>
      </c>
      <c r="AJ489" s="27">
        <v>0.66100000000000003</v>
      </c>
      <c r="AK489" s="27">
        <v>0.80900000000000005</v>
      </c>
      <c r="AL489" s="27">
        <v>0.90900000000000003</v>
      </c>
      <c r="AM489" s="27">
        <v>0.80900000000000005</v>
      </c>
      <c r="AN489" s="27">
        <v>0.80900000000000005</v>
      </c>
      <c r="AO489" s="27">
        <v>0.32300000000000001</v>
      </c>
      <c r="AP489" s="27">
        <v>0.52500000000000002</v>
      </c>
      <c r="AQ489" s="27">
        <v>0.52500000000000002</v>
      </c>
      <c r="AR489" s="31" t="s">
        <v>1439</v>
      </c>
    </row>
    <row r="490" spans="1:44" x14ac:dyDescent="0.25">
      <c r="A490" s="22" t="s">
        <v>995</v>
      </c>
      <c r="B490" s="19" t="s">
        <v>996</v>
      </c>
      <c r="C490" s="26">
        <v>910808</v>
      </c>
      <c r="D490" s="26">
        <v>180079</v>
      </c>
      <c r="E490" s="27">
        <v>0.83899999999999997</v>
      </c>
      <c r="F490" s="26">
        <v>22015</v>
      </c>
      <c r="G490" s="26">
        <v>66045</v>
      </c>
      <c r="H490" s="27">
        <v>0.57299999999999995</v>
      </c>
      <c r="I490" s="26">
        <v>14302</v>
      </c>
      <c r="J490" s="27">
        <v>0.875</v>
      </c>
      <c r="K490" s="26">
        <v>685566961</v>
      </c>
      <c r="L490" s="26">
        <v>633</v>
      </c>
      <c r="M490" s="26">
        <v>1083044</v>
      </c>
      <c r="N490" s="26">
        <v>217062</v>
      </c>
      <c r="O490" s="27">
        <v>0.54200000000000004</v>
      </c>
      <c r="P490" s="26">
        <v>754</v>
      </c>
      <c r="Q490" s="26">
        <v>737</v>
      </c>
      <c r="R490" s="26">
        <v>754</v>
      </c>
      <c r="S490" s="27">
        <v>1.141</v>
      </c>
      <c r="T490" s="27">
        <v>1.869</v>
      </c>
      <c r="U490" s="27">
        <v>0.49199999999999999</v>
      </c>
      <c r="V490" s="26">
        <v>676187049</v>
      </c>
      <c r="W490" s="26">
        <v>694946874</v>
      </c>
      <c r="X490" s="26">
        <v>130381891</v>
      </c>
      <c r="Y490" s="26">
        <v>137400540</v>
      </c>
      <c r="Z490" s="26">
        <v>763</v>
      </c>
      <c r="AA490" s="26">
        <v>619</v>
      </c>
      <c r="AB490" s="28">
        <v>0.57740000000000002</v>
      </c>
      <c r="AC490" s="26">
        <v>1</v>
      </c>
      <c r="AD490" s="27">
        <v>0.1452</v>
      </c>
      <c r="AE490" s="27">
        <v>0.86899999999999999</v>
      </c>
      <c r="AF490" s="26">
        <v>619</v>
      </c>
      <c r="AG490" s="26">
        <v>630</v>
      </c>
      <c r="AH490" s="26">
        <v>649</v>
      </c>
      <c r="AI490" s="26">
        <v>1070796</v>
      </c>
      <c r="AJ490" s="27">
        <v>0.64800000000000002</v>
      </c>
      <c r="AK490" s="27">
        <v>0.78100000000000003</v>
      </c>
      <c r="AL490" s="27">
        <v>0.88100000000000001</v>
      </c>
      <c r="AM490" s="27">
        <v>0.78100000000000003</v>
      </c>
      <c r="AN490" s="27">
        <v>0.81499999999999995</v>
      </c>
      <c r="AO490" s="27">
        <v>0.371</v>
      </c>
      <c r="AP490" s="27">
        <v>0.47499999999999998</v>
      </c>
      <c r="AQ490" s="27">
        <v>0.47499999999999998</v>
      </c>
      <c r="AR490" s="31" t="s">
        <v>1439</v>
      </c>
    </row>
    <row r="491" spans="1:44" x14ac:dyDescent="0.25">
      <c r="A491" s="22" t="s">
        <v>997</v>
      </c>
      <c r="B491" s="19" t="s">
        <v>998</v>
      </c>
      <c r="C491" s="26">
        <v>1093159</v>
      </c>
      <c r="D491" s="26">
        <v>257152</v>
      </c>
      <c r="E491" s="27">
        <v>1.0740000000000001</v>
      </c>
      <c r="F491" s="26">
        <v>17252</v>
      </c>
      <c r="G491" s="26">
        <v>51756</v>
      </c>
      <c r="H491" s="27">
        <v>0.45300000000000001</v>
      </c>
      <c r="I491" s="26">
        <v>18248</v>
      </c>
      <c r="J491" s="27">
        <v>0.83899999999999997</v>
      </c>
      <c r="K491" s="26">
        <v>403335414</v>
      </c>
      <c r="L491" s="26">
        <v>291</v>
      </c>
      <c r="M491" s="26">
        <v>1386032</v>
      </c>
      <c r="N491" s="26">
        <v>326963</v>
      </c>
      <c r="O491" s="27">
        <v>0.81699999999999995</v>
      </c>
      <c r="P491" s="26">
        <v>492</v>
      </c>
      <c r="Q491" s="26">
        <v>497</v>
      </c>
      <c r="R491" s="26">
        <v>495</v>
      </c>
      <c r="S491" s="27">
        <v>1.141</v>
      </c>
      <c r="T491" s="27">
        <v>1.8460000000000001</v>
      </c>
      <c r="U491" s="27">
        <v>0.371</v>
      </c>
      <c r="V491" s="26">
        <v>402201936</v>
      </c>
      <c r="W491" s="26">
        <v>404468893</v>
      </c>
      <c r="X491" s="26">
        <v>92479841</v>
      </c>
      <c r="Y491" s="26">
        <v>95146310</v>
      </c>
      <c r="Z491" s="26">
        <v>370</v>
      </c>
      <c r="AA491" s="26">
        <v>418</v>
      </c>
      <c r="AB491" s="28">
        <v>0.56210000000000004</v>
      </c>
      <c r="AC491" s="26">
        <v>1</v>
      </c>
      <c r="AD491" s="27">
        <v>0.12189999999999999</v>
      </c>
      <c r="AE491" s="27">
        <v>0.84599999999999997</v>
      </c>
      <c r="AF491" s="26">
        <v>419</v>
      </c>
      <c r="AG491" s="26">
        <v>341</v>
      </c>
      <c r="AH491" s="26">
        <v>306</v>
      </c>
      <c r="AI491" s="26">
        <v>1321793</v>
      </c>
      <c r="AJ491" s="27">
        <v>0.54200000000000004</v>
      </c>
      <c r="AK491" s="27">
        <v>0.77400000000000002</v>
      </c>
      <c r="AL491" s="27">
        <v>0.874</v>
      </c>
      <c r="AM491" s="27">
        <v>0.77400000000000002</v>
      </c>
      <c r="AN491" s="27">
        <v>0.77400000000000002</v>
      </c>
      <c r="AO491" s="27">
        <v>0.46</v>
      </c>
      <c r="AP491" s="27">
        <v>0.35099999999999998</v>
      </c>
      <c r="AQ491" s="27">
        <v>0.46</v>
      </c>
      <c r="AR491" s="31" t="s">
        <v>1439</v>
      </c>
    </row>
    <row r="492" spans="1:44" x14ac:dyDescent="0.25">
      <c r="A492" s="22" t="s">
        <v>999</v>
      </c>
      <c r="B492" s="19" t="s">
        <v>1000</v>
      </c>
      <c r="C492" s="26">
        <v>409993</v>
      </c>
      <c r="D492" s="26">
        <v>182182</v>
      </c>
      <c r="E492" s="27">
        <v>0.54</v>
      </c>
      <c r="F492" s="26">
        <v>14391</v>
      </c>
      <c r="G492" s="26">
        <v>43173</v>
      </c>
      <c r="H492" s="27">
        <v>0.72499999999999998</v>
      </c>
      <c r="I492" s="26">
        <v>11906</v>
      </c>
      <c r="J492" s="27">
        <v>0.91900000000000004</v>
      </c>
      <c r="K492" s="26">
        <v>584976874</v>
      </c>
      <c r="L492" s="26">
        <v>1209</v>
      </c>
      <c r="M492" s="26">
        <v>483851</v>
      </c>
      <c r="N492" s="26">
        <v>219402</v>
      </c>
      <c r="O492" s="27">
        <v>0.54800000000000004</v>
      </c>
      <c r="P492" s="26">
        <v>1406</v>
      </c>
      <c r="Q492" s="26">
        <v>1428</v>
      </c>
      <c r="R492" s="26">
        <v>1417</v>
      </c>
      <c r="S492" s="27">
        <v>1.141</v>
      </c>
      <c r="T492" s="27">
        <v>1.512</v>
      </c>
      <c r="U492" s="27">
        <v>0.70099999999999996</v>
      </c>
      <c r="V492" s="26">
        <v>573003043</v>
      </c>
      <c r="W492" s="26">
        <v>596950706</v>
      </c>
      <c r="X492" s="26">
        <v>239720233</v>
      </c>
      <c r="Y492" s="26">
        <v>265257253</v>
      </c>
      <c r="Z492" s="26">
        <v>1456</v>
      </c>
      <c r="AA492" s="26">
        <v>1192</v>
      </c>
      <c r="AB492" s="28">
        <v>0.54059999999999997</v>
      </c>
      <c r="AC492" s="26">
        <v>13</v>
      </c>
      <c r="AD492" s="27">
        <v>9.9599999999999994E-2</v>
      </c>
      <c r="AE492" s="27">
        <v>0.51200000000000001</v>
      </c>
      <c r="AF492" s="26">
        <v>1324</v>
      </c>
      <c r="AG492" s="26">
        <v>1228</v>
      </c>
      <c r="AH492" s="26">
        <v>1237</v>
      </c>
      <c r="AI492" s="26">
        <v>482579</v>
      </c>
      <c r="AJ492" s="27">
        <v>0.89100000000000001</v>
      </c>
      <c r="AK492" s="27">
        <v>0.80300000000000005</v>
      </c>
      <c r="AL492" s="27">
        <v>0.90300000000000002</v>
      </c>
      <c r="AM492" s="27">
        <v>0.86299999999999999</v>
      </c>
      <c r="AN492" s="27">
        <v>0.86299999999999999</v>
      </c>
      <c r="AO492" s="27">
        <v>0.66300000000000003</v>
      </c>
      <c r="AP492" s="27">
        <v>0.76300000000000001</v>
      </c>
      <c r="AQ492" s="27">
        <v>0.76300000000000001</v>
      </c>
      <c r="AR492" s="31" t="s">
        <v>1439</v>
      </c>
    </row>
    <row r="493" spans="1:44" x14ac:dyDescent="0.25">
      <c r="A493" s="22" t="s">
        <v>1001</v>
      </c>
      <c r="B493" s="19" t="s">
        <v>1002</v>
      </c>
      <c r="C493" s="26">
        <v>427245</v>
      </c>
      <c r="D493" s="26">
        <v>145212</v>
      </c>
      <c r="E493" s="27">
        <v>0.49099999999999999</v>
      </c>
      <c r="F493" s="26">
        <v>17705</v>
      </c>
      <c r="G493" s="26">
        <v>53115</v>
      </c>
      <c r="H493" s="27">
        <v>0.75</v>
      </c>
      <c r="I493" s="26">
        <v>9071</v>
      </c>
      <c r="J493" s="27">
        <v>0.92700000000000005</v>
      </c>
      <c r="K493" s="26">
        <v>723521022</v>
      </c>
      <c r="L493" s="26">
        <v>1423</v>
      </c>
      <c r="M493" s="26">
        <v>508447</v>
      </c>
      <c r="N493" s="26">
        <v>174805</v>
      </c>
      <c r="O493" s="27">
        <v>0.437</v>
      </c>
      <c r="P493" s="26">
        <v>1690</v>
      </c>
      <c r="Q493" s="26">
        <v>1706</v>
      </c>
      <c r="R493" s="26">
        <v>1698</v>
      </c>
      <c r="S493" s="27">
        <v>1.141</v>
      </c>
      <c r="T493" s="27">
        <v>1.6970000000000001</v>
      </c>
      <c r="U493" s="27">
        <v>0.78800000000000003</v>
      </c>
      <c r="V493" s="26">
        <v>715170404</v>
      </c>
      <c r="W493" s="26">
        <v>731871641</v>
      </c>
      <c r="X493" s="26">
        <v>242083113</v>
      </c>
      <c r="Y493" s="26">
        <v>248748496</v>
      </c>
      <c r="Z493" s="26">
        <v>1713</v>
      </c>
      <c r="AA493" s="26">
        <v>1393</v>
      </c>
      <c r="AB493" s="28">
        <v>0.60229999999999995</v>
      </c>
      <c r="AC493" s="26">
        <v>13</v>
      </c>
      <c r="AD493" s="27">
        <v>0.19189999999999999</v>
      </c>
      <c r="AE493" s="27">
        <v>0.69699999999999995</v>
      </c>
      <c r="AF493" s="26">
        <v>1402</v>
      </c>
      <c r="AG493" s="26">
        <v>1452</v>
      </c>
      <c r="AH493" s="26">
        <v>1436</v>
      </c>
      <c r="AI493" s="26">
        <v>509659</v>
      </c>
      <c r="AJ493" s="27">
        <v>0.9</v>
      </c>
      <c r="AK493" s="27">
        <v>0.83399999999999996</v>
      </c>
      <c r="AL493" s="27">
        <v>0.93400000000000005</v>
      </c>
      <c r="AM493" s="27">
        <v>0.85</v>
      </c>
      <c r="AN493" s="27">
        <v>0.88700000000000001</v>
      </c>
      <c r="AO493" s="27">
        <v>0.54300000000000004</v>
      </c>
      <c r="AP493" s="27">
        <v>0.75</v>
      </c>
      <c r="AQ493" s="27">
        <v>0.75</v>
      </c>
      <c r="AR493" s="31" t="s">
        <v>1439</v>
      </c>
    </row>
    <row r="494" spans="1:44" x14ac:dyDescent="0.25">
      <c r="A494" s="22" t="s">
        <v>1003</v>
      </c>
      <c r="B494" s="19" t="s">
        <v>1004</v>
      </c>
      <c r="C494" s="26">
        <v>362878</v>
      </c>
      <c r="D494" s="26">
        <v>113899</v>
      </c>
      <c r="E494" s="27">
        <v>0.40200000000000002</v>
      </c>
      <c r="F494" s="26">
        <v>17483</v>
      </c>
      <c r="G494" s="26">
        <v>52449</v>
      </c>
      <c r="H494" s="27">
        <v>0.79500000000000004</v>
      </c>
      <c r="I494" s="26">
        <v>7674</v>
      </c>
      <c r="J494" s="27">
        <v>0.94</v>
      </c>
      <c r="K494" s="26">
        <v>441688229</v>
      </c>
      <c r="L494" s="26">
        <v>1004</v>
      </c>
      <c r="M494" s="26">
        <v>439928</v>
      </c>
      <c r="N494" s="26">
        <v>139424</v>
      </c>
      <c r="O494" s="27">
        <v>0.34799999999999998</v>
      </c>
      <c r="P494" s="26">
        <v>1097</v>
      </c>
      <c r="Q494" s="26">
        <v>1159</v>
      </c>
      <c r="R494" s="26">
        <v>1128</v>
      </c>
      <c r="S494" s="27">
        <v>1.0449999999999999</v>
      </c>
      <c r="T494" s="27">
        <v>1.881</v>
      </c>
      <c r="U494" s="27">
        <v>0.90900000000000003</v>
      </c>
      <c r="V494" s="26">
        <v>437398868</v>
      </c>
      <c r="W494" s="26">
        <v>445977591</v>
      </c>
      <c r="X494" s="26">
        <v>132894993</v>
      </c>
      <c r="Y494" s="26">
        <v>139982105</v>
      </c>
      <c r="Z494" s="26">
        <v>1229</v>
      </c>
      <c r="AA494" s="26">
        <v>967</v>
      </c>
      <c r="AB494" s="28">
        <v>0.54620000000000002</v>
      </c>
      <c r="AC494" s="26">
        <v>0</v>
      </c>
      <c r="AD494" s="27">
        <v>0.22720000000000001</v>
      </c>
      <c r="AE494" s="27">
        <v>0.88100000000000001</v>
      </c>
      <c r="AF494" s="26">
        <v>967</v>
      </c>
      <c r="AG494" s="26">
        <v>1252</v>
      </c>
      <c r="AH494" s="26">
        <v>1048</v>
      </c>
      <c r="AI494" s="26">
        <v>425551</v>
      </c>
      <c r="AJ494" s="27">
        <v>0.9</v>
      </c>
      <c r="AK494" s="27">
        <v>0.876</v>
      </c>
      <c r="AL494" s="27">
        <v>0.95</v>
      </c>
      <c r="AM494" s="27">
        <v>0.89100000000000001</v>
      </c>
      <c r="AN494" s="27">
        <v>0.93</v>
      </c>
      <c r="AO494" s="27">
        <v>0.51600000000000001</v>
      </c>
      <c r="AP494" s="27">
        <v>0.79100000000000004</v>
      </c>
      <c r="AQ494" s="27">
        <v>0.79100000000000004</v>
      </c>
      <c r="AR494" s="31" t="s">
        <v>1439</v>
      </c>
    </row>
    <row r="495" spans="1:44" x14ac:dyDescent="0.25">
      <c r="A495" s="22" t="s">
        <v>1005</v>
      </c>
      <c r="B495" s="19" t="s">
        <v>1006</v>
      </c>
      <c r="C495" s="26">
        <v>441957</v>
      </c>
      <c r="D495" s="26">
        <v>135031</v>
      </c>
      <c r="E495" s="27">
        <v>0.48399999999999999</v>
      </c>
      <c r="F495" s="26">
        <v>18130</v>
      </c>
      <c r="G495" s="26">
        <v>54390</v>
      </c>
      <c r="H495" s="27">
        <v>0.754</v>
      </c>
      <c r="I495" s="26">
        <v>6507</v>
      </c>
      <c r="J495" s="27">
        <v>0.92800000000000005</v>
      </c>
      <c r="K495" s="26">
        <v>212984479</v>
      </c>
      <c r="L495" s="26">
        <v>402</v>
      </c>
      <c r="M495" s="26">
        <v>529812</v>
      </c>
      <c r="N495" s="26">
        <v>163918</v>
      </c>
      <c r="O495" s="27">
        <v>0.41</v>
      </c>
      <c r="P495" s="26">
        <v>442</v>
      </c>
      <c r="Q495" s="26">
        <v>458</v>
      </c>
      <c r="R495" s="26">
        <v>450</v>
      </c>
      <c r="S495" s="27">
        <v>1.0449999999999999</v>
      </c>
      <c r="T495" s="27">
        <v>1.9370000000000001</v>
      </c>
      <c r="U495" s="27">
        <v>0.8</v>
      </c>
      <c r="V495" s="26">
        <v>210293490</v>
      </c>
      <c r="W495" s="26">
        <v>215675469</v>
      </c>
      <c r="X495" s="26">
        <v>64083073</v>
      </c>
      <c r="Y495" s="26">
        <v>65895177</v>
      </c>
      <c r="Z495" s="26">
        <v>488</v>
      </c>
      <c r="AA495" s="26">
        <v>385</v>
      </c>
      <c r="AB495" s="28">
        <v>0.60219999999999996</v>
      </c>
      <c r="AC495" s="26">
        <v>0</v>
      </c>
      <c r="AD495" s="27">
        <v>0.20660000000000001</v>
      </c>
      <c r="AE495" s="27">
        <v>0.93700000000000006</v>
      </c>
      <c r="AF495" s="26">
        <v>386</v>
      </c>
      <c r="AG495" s="26">
        <v>377</v>
      </c>
      <c r="AH495" s="26">
        <v>417</v>
      </c>
      <c r="AI495" s="26">
        <v>517207</v>
      </c>
      <c r="AJ495" s="27">
        <v>0.9</v>
      </c>
      <c r="AK495" s="27">
        <v>0.86199999999999999</v>
      </c>
      <c r="AL495" s="27">
        <v>0.95</v>
      </c>
      <c r="AM495" s="27">
        <v>0.86199999999999999</v>
      </c>
      <c r="AN495" s="27">
        <v>0.9</v>
      </c>
      <c r="AO495" s="27">
        <v>0.29299999999999998</v>
      </c>
      <c r="AP495" s="27">
        <v>0.747</v>
      </c>
      <c r="AQ495" s="27">
        <v>0.747</v>
      </c>
      <c r="AR495" s="31" t="s">
        <v>1439</v>
      </c>
    </row>
    <row r="496" spans="1:44" x14ac:dyDescent="0.25">
      <c r="A496" s="22" t="s">
        <v>1007</v>
      </c>
      <c r="B496" s="19" t="s">
        <v>1008</v>
      </c>
      <c r="C496" s="26">
        <v>329660</v>
      </c>
      <c r="D496" s="26">
        <v>115380</v>
      </c>
      <c r="E496" s="27">
        <v>0.38400000000000001</v>
      </c>
      <c r="F496" s="26">
        <v>14516</v>
      </c>
      <c r="G496" s="26">
        <v>43548</v>
      </c>
      <c r="H496" s="27">
        <v>0.80500000000000005</v>
      </c>
      <c r="I496" s="26">
        <v>6894</v>
      </c>
      <c r="J496" s="27">
        <v>0.94299999999999995</v>
      </c>
      <c r="K496" s="26">
        <v>539197874</v>
      </c>
      <c r="L496" s="26">
        <v>1359</v>
      </c>
      <c r="M496" s="26">
        <v>396760</v>
      </c>
      <c r="N496" s="26">
        <v>140171</v>
      </c>
      <c r="O496" s="27">
        <v>0.35</v>
      </c>
      <c r="P496" s="26">
        <v>1627</v>
      </c>
      <c r="Q496" s="26">
        <v>1655</v>
      </c>
      <c r="R496" s="26">
        <v>1641</v>
      </c>
      <c r="S496" s="27">
        <v>1.0449999999999999</v>
      </c>
      <c r="T496" s="27">
        <v>1.716</v>
      </c>
      <c r="U496" s="27">
        <v>0.91</v>
      </c>
      <c r="V496" s="26">
        <v>534125689</v>
      </c>
      <c r="W496" s="26">
        <v>544270060</v>
      </c>
      <c r="X496" s="26">
        <v>181462457</v>
      </c>
      <c r="Y496" s="26">
        <v>190492994</v>
      </c>
      <c r="Z496" s="26">
        <v>1651</v>
      </c>
      <c r="AA496" s="26">
        <v>1371</v>
      </c>
      <c r="AB496" s="28">
        <v>0.60560000000000003</v>
      </c>
      <c r="AC496" s="26">
        <v>1</v>
      </c>
      <c r="AD496" s="27">
        <v>0.17219999999999999</v>
      </c>
      <c r="AE496" s="27">
        <v>0.71599999999999997</v>
      </c>
      <c r="AF496" s="26">
        <v>1374</v>
      </c>
      <c r="AG496" s="26">
        <v>1314</v>
      </c>
      <c r="AH496" s="26">
        <v>1405</v>
      </c>
      <c r="AI496" s="26">
        <v>387380</v>
      </c>
      <c r="AJ496" s="27">
        <v>0.9</v>
      </c>
      <c r="AK496" s="27">
        <v>0.878</v>
      </c>
      <c r="AL496" s="27">
        <v>0.95</v>
      </c>
      <c r="AM496" s="27">
        <v>0.91</v>
      </c>
      <c r="AN496" s="27">
        <v>0.95</v>
      </c>
      <c r="AO496" s="27">
        <v>0.51600000000000001</v>
      </c>
      <c r="AP496" s="27">
        <v>0.81</v>
      </c>
      <c r="AQ496" s="27">
        <v>0.81</v>
      </c>
      <c r="AR496" s="31" t="s">
        <v>1439</v>
      </c>
    </row>
    <row r="497" spans="1:44" x14ac:dyDescent="0.25">
      <c r="A497" s="22" t="s">
        <v>1009</v>
      </c>
      <c r="B497" s="19" t="s">
        <v>1010</v>
      </c>
      <c r="C497" s="26">
        <v>543575</v>
      </c>
      <c r="D497" s="26">
        <v>134405</v>
      </c>
      <c r="E497" s="27">
        <v>0.54400000000000004</v>
      </c>
      <c r="F497" s="26">
        <v>17006</v>
      </c>
      <c r="G497" s="26">
        <v>51018</v>
      </c>
      <c r="H497" s="27">
        <v>0.72299999999999998</v>
      </c>
      <c r="I497" s="26">
        <v>11396</v>
      </c>
      <c r="J497" s="27">
        <v>0.91900000000000004</v>
      </c>
      <c r="K497" s="26">
        <v>155577394</v>
      </c>
      <c r="L497" s="26">
        <v>249</v>
      </c>
      <c r="M497" s="26">
        <v>624808</v>
      </c>
      <c r="N497" s="26">
        <v>156536</v>
      </c>
      <c r="O497" s="27">
        <v>0.39100000000000001</v>
      </c>
      <c r="P497" s="26">
        <v>274</v>
      </c>
      <c r="Q497" s="26">
        <v>291</v>
      </c>
      <c r="R497" s="26">
        <v>283</v>
      </c>
      <c r="S497" s="27">
        <v>1.0449999999999999</v>
      </c>
      <c r="T497" s="27">
        <v>1.8939999999999999</v>
      </c>
      <c r="U497" s="27">
        <v>0.72399999999999998</v>
      </c>
      <c r="V497" s="26">
        <v>153517956</v>
      </c>
      <c r="W497" s="26">
        <v>157636833</v>
      </c>
      <c r="X497" s="26">
        <v>37156652</v>
      </c>
      <c r="Y497" s="26">
        <v>38977475</v>
      </c>
      <c r="Z497" s="26">
        <v>290</v>
      </c>
      <c r="AA497" s="26">
        <v>237</v>
      </c>
      <c r="AB497" s="28">
        <v>0.56910000000000005</v>
      </c>
      <c r="AC497" s="26">
        <v>0</v>
      </c>
      <c r="AD497" s="27">
        <v>0.16919999999999999</v>
      </c>
      <c r="AE497" s="27">
        <v>0.89400000000000002</v>
      </c>
      <c r="AF497" s="26">
        <v>237</v>
      </c>
      <c r="AG497" s="26">
        <v>233</v>
      </c>
      <c r="AH497" s="26">
        <v>260</v>
      </c>
      <c r="AI497" s="26">
        <v>606295</v>
      </c>
      <c r="AJ497" s="27">
        <v>0.9</v>
      </c>
      <c r="AK497" s="27">
        <v>0.86299999999999999</v>
      </c>
      <c r="AL497" s="27">
        <v>0.95</v>
      </c>
      <c r="AM497" s="27">
        <v>0.86299999999999999</v>
      </c>
      <c r="AN497" s="27">
        <v>0.90100000000000002</v>
      </c>
      <c r="AO497" s="27">
        <v>0.52400000000000002</v>
      </c>
      <c r="AP497" s="27">
        <v>0.70299999999999996</v>
      </c>
      <c r="AQ497" s="27">
        <v>0.70299999999999996</v>
      </c>
      <c r="AR497" s="31" t="s">
        <v>1439</v>
      </c>
    </row>
    <row r="498" spans="1:44" x14ac:dyDescent="0.25">
      <c r="A498" s="22" t="s">
        <v>1011</v>
      </c>
      <c r="B498" s="19" t="s">
        <v>1012</v>
      </c>
      <c r="C498" s="26">
        <v>351527</v>
      </c>
      <c r="D498" s="26">
        <v>134954</v>
      </c>
      <c r="E498" s="27">
        <v>0.42899999999999999</v>
      </c>
      <c r="F498" s="26">
        <v>15894</v>
      </c>
      <c r="G498" s="26">
        <v>47682</v>
      </c>
      <c r="H498" s="27">
        <v>0.78200000000000003</v>
      </c>
      <c r="I498" s="26">
        <v>7438</v>
      </c>
      <c r="J498" s="27">
        <v>0.93600000000000005</v>
      </c>
      <c r="K498" s="26">
        <v>301498293</v>
      </c>
      <c r="L498" s="26">
        <v>710</v>
      </c>
      <c r="M498" s="26">
        <v>424645</v>
      </c>
      <c r="N498" s="26">
        <v>165367</v>
      </c>
      <c r="O498" s="27">
        <v>0.41299999999999998</v>
      </c>
      <c r="P498" s="26">
        <v>923</v>
      </c>
      <c r="Q498" s="26">
        <v>918</v>
      </c>
      <c r="R498" s="26">
        <v>923</v>
      </c>
      <c r="S498" s="27">
        <v>1.0449999999999999</v>
      </c>
      <c r="T498" s="27">
        <v>1.7370000000000001</v>
      </c>
      <c r="U498" s="27">
        <v>0.874</v>
      </c>
      <c r="V498" s="26">
        <v>297167247</v>
      </c>
      <c r="W498" s="26">
        <v>305829339</v>
      </c>
      <c r="X498" s="26">
        <v>111791663</v>
      </c>
      <c r="Y498" s="26">
        <v>117410705</v>
      </c>
      <c r="Z498" s="26">
        <v>870</v>
      </c>
      <c r="AA498" s="26">
        <v>774</v>
      </c>
      <c r="AB498" s="28">
        <v>0.47870000000000001</v>
      </c>
      <c r="AC498" s="26">
        <v>0</v>
      </c>
      <c r="AD498" s="27">
        <v>0.14410000000000001</v>
      </c>
      <c r="AE498" s="27">
        <v>0.73699999999999999</v>
      </c>
      <c r="AF498" s="26">
        <v>774</v>
      </c>
      <c r="AG498" s="26">
        <v>692</v>
      </c>
      <c r="AH498" s="26">
        <v>742</v>
      </c>
      <c r="AI498" s="26">
        <v>412168</v>
      </c>
      <c r="AJ498" s="27">
        <v>0.9</v>
      </c>
      <c r="AK498" s="27">
        <v>0.90200000000000002</v>
      </c>
      <c r="AL498" s="27">
        <v>0.95</v>
      </c>
      <c r="AM498" s="27">
        <v>0.90200000000000002</v>
      </c>
      <c r="AN498" s="27">
        <v>0.94199999999999995</v>
      </c>
      <c r="AO498" s="27">
        <v>0.52100000000000002</v>
      </c>
      <c r="AP498" s="27">
        <v>0.79800000000000004</v>
      </c>
      <c r="AQ498" s="27">
        <v>0.79800000000000004</v>
      </c>
      <c r="AR498" s="31" t="s">
        <v>1439</v>
      </c>
    </row>
    <row r="499" spans="1:44" x14ac:dyDescent="0.25">
      <c r="A499" s="22" t="s">
        <v>1013</v>
      </c>
      <c r="B499" s="19" t="s">
        <v>1014</v>
      </c>
      <c r="C499" s="26">
        <v>459905</v>
      </c>
      <c r="D499" s="26">
        <v>235233</v>
      </c>
      <c r="E499" s="27">
        <v>0.65500000000000003</v>
      </c>
      <c r="F499" s="26">
        <v>16397</v>
      </c>
      <c r="G499" s="26">
        <v>49191</v>
      </c>
      <c r="H499" s="27">
        <v>0.66600000000000004</v>
      </c>
      <c r="I499" s="26">
        <v>13537</v>
      </c>
      <c r="J499" s="27">
        <v>0.90200000000000002</v>
      </c>
      <c r="K499" s="26">
        <v>2349568054</v>
      </c>
      <c r="L499" s="26">
        <v>4256</v>
      </c>
      <c r="M499" s="26">
        <v>552060</v>
      </c>
      <c r="N499" s="26">
        <v>287409</v>
      </c>
      <c r="O499" s="27">
        <v>0.71799999999999997</v>
      </c>
      <c r="P499" s="26">
        <v>5199</v>
      </c>
      <c r="Q499" s="26">
        <v>5145</v>
      </c>
      <c r="R499" s="26">
        <v>5199</v>
      </c>
      <c r="S499" s="27">
        <v>1.0449999999999999</v>
      </c>
      <c r="T499" s="27">
        <v>1.506</v>
      </c>
      <c r="U499" s="27">
        <v>0.57899999999999996</v>
      </c>
      <c r="V499" s="26">
        <v>2307627169</v>
      </c>
      <c r="W499" s="26">
        <v>2391508940</v>
      </c>
      <c r="X499" s="26">
        <v>1084822009</v>
      </c>
      <c r="Y499" s="26">
        <v>1223213437</v>
      </c>
      <c r="Z499" s="26">
        <v>5200</v>
      </c>
      <c r="AA499" s="26">
        <v>4385</v>
      </c>
      <c r="AB499" s="28">
        <v>0.45710000000000001</v>
      </c>
      <c r="AC499" s="26">
        <v>33</v>
      </c>
      <c r="AD499" s="27">
        <v>0.1242</v>
      </c>
      <c r="AE499" s="27">
        <v>0.50600000000000001</v>
      </c>
      <c r="AF499" s="26">
        <v>4667</v>
      </c>
      <c r="AG499" s="26">
        <v>4538</v>
      </c>
      <c r="AH499" s="26">
        <v>4393</v>
      </c>
      <c r="AI499" s="26">
        <v>544390</v>
      </c>
      <c r="AJ499" s="27">
        <v>0.77600000000000002</v>
      </c>
      <c r="AK499" s="27">
        <v>0.79200000000000004</v>
      </c>
      <c r="AL499" s="27">
        <v>0.89200000000000002</v>
      </c>
      <c r="AM499" s="27">
        <v>0.83299999999999996</v>
      </c>
      <c r="AN499" s="27">
        <v>0.83299999999999996</v>
      </c>
      <c r="AO499" s="27">
        <v>0.67300000000000004</v>
      </c>
      <c r="AP499" s="27">
        <v>0.73299999999999998</v>
      </c>
      <c r="AQ499" s="27">
        <v>0.73299999999999998</v>
      </c>
      <c r="AR499" s="31" t="s">
        <v>1439</v>
      </c>
    </row>
    <row r="500" spans="1:44" x14ac:dyDescent="0.25">
      <c r="A500" s="22" t="s">
        <v>1015</v>
      </c>
      <c r="B500" s="19" t="s">
        <v>1016</v>
      </c>
      <c r="C500" s="26">
        <v>313062</v>
      </c>
      <c r="D500" s="26">
        <v>99720</v>
      </c>
      <c r="E500" s="27">
        <v>0.34899999999999998</v>
      </c>
      <c r="F500" s="26">
        <v>16711</v>
      </c>
      <c r="G500" s="26">
        <v>50133</v>
      </c>
      <c r="H500" s="27">
        <v>0.82299999999999995</v>
      </c>
      <c r="I500" s="26">
        <v>6251</v>
      </c>
      <c r="J500" s="27">
        <v>0.94799999999999995</v>
      </c>
      <c r="K500" s="26">
        <v>350746709</v>
      </c>
      <c r="L500" s="26">
        <v>944</v>
      </c>
      <c r="M500" s="26">
        <v>371553</v>
      </c>
      <c r="N500" s="26">
        <v>119896</v>
      </c>
      <c r="O500" s="27">
        <v>0.29899999999999999</v>
      </c>
      <c r="P500" s="26">
        <v>1099</v>
      </c>
      <c r="Q500" s="26">
        <v>1093</v>
      </c>
      <c r="R500" s="26">
        <v>1099</v>
      </c>
      <c r="S500" s="27">
        <v>1.0449999999999999</v>
      </c>
      <c r="T500" s="27">
        <v>1.89</v>
      </c>
      <c r="U500" s="27">
        <v>0.91</v>
      </c>
      <c r="V500" s="26">
        <v>346167433</v>
      </c>
      <c r="W500" s="26">
        <v>355325986</v>
      </c>
      <c r="X500" s="26">
        <v>109870470</v>
      </c>
      <c r="Y500" s="26">
        <v>113182311</v>
      </c>
      <c r="Z500" s="26">
        <v>1135</v>
      </c>
      <c r="AA500" s="26">
        <v>932</v>
      </c>
      <c r="AB500" s="28">
        <v>0.59899999999999998</v>
      </c>
      <c r="AC500" s="26">
        <v>0</v>
      </c>
      <c r="AD500" s="27">
        <v>0.16250000000000001</v>
      </c>
      <c r="AE500" s="27">
        <v>0.89</v>
      </c>
      <c r="AF500" s="26">
        <v>932</v>
      </c>
      <c r="AG500" s="26">
        <v>881</v>
      </c>
      <c r="AH500" s="26">
        <v>1003</v>
      </c>
      <c r="AI500" s="26">
        <v>354263</v>
      </c>
      <c r="AJ500" s="27">
        <v>0.9</v>
      </c>
      <c r="AK500" s="27">
        <v>0.871</v>
      </c>
      <c r="AL500" s="27">
        <v>0.95</v>
      </c>
      <c r="AM500" s="27">
        <v>0.92700000000000005</v>
      </c>
      <c r="AN500" s="27">
        <v>0.96799999999999997</v>
      </c>
      <c r="AO500" s="27">
        <v>0.48399999999999999</v>
      </c>
      <c r="AP500" s="27">
        <v>0.82699999999999996</v>
      </c>
      <c r="AQ500" s="27">
        <v>0.82699999999999996</v>
      </c>
      <c r="AR500" s="31" t="s">
        <v>1439</v>
      </c>
    </row>
    <row r="501" spans="1:44" x14ac:dyDescent="0.25">
      <c r="A501" s="22" t="s">
        <v>1017</v>
      </c>
      <c r="B501" s="19" t="s">
        <v>1018</v>
      </c>
      <c r="C501" s="26">
        <v>266715</v>
      </c>
      <c r="D501" s="26">
        <v>122826</v>
      </c>
      <c r="E501" s="27">
        <v>0.35799999999999998</v>
      </c>
      <c r="F501" s="26">
        <v>13863</v>
      </c>
      <c r="G501" s="26">
        <v>41589</v>
      </c>
      <c r="H501" s="27">
        <v>0.81799999999999995</v>
      </c>
      <c r="I501" s="26">
        <v>5869</v>
      </c>
      <c r="J501" s="27">
        <v>0.94699999999999995</v>
      </c>
      <c r="K501" s="26">
        <v>458300158</v>
      </c>
      <c r="L501" s="26">
        <v>1355</v>
      </c>
      <c r="M501" s="26">
        <v>338228</v>
      </c>
      <c r="N501" s="26">
        <v>156909</v>
      </c>
      <c r="O501" s="27">
        <v>0.39200000000000002</v>
      </c>
      <c r="P501" s="26">
        <v>1704</v>
      </c>
      <c r="Q501" s="26">
        <v>1672</v>
      </c>
      <c r="R501" s="26">
        <v>1704</v>
      </c>
      <c r="S501" s="27">
        <v>1.0449999999999999</v>
      </c>
      <c r="T501" s="27">
        <v>1.6060000000000001</v>
      </c>
      <c r="U501" s="27">
        <v>0.91</v>
      </c>
      <c r="V501" s="26">
        <v>454915618</v>
      </c>
      <c r="W501" s="26">
        <v>461684699</v>
      </c>
      <c r="X501" s="26">
        <v>205079286</v>
      </c>
      <c r="Y501" s="26">
        <v>212612355</v>
      </c>
      <c r="Z501" s="26">
        <v>1731</v>
      </c>
      <c r="AA501" s="26">
        <v>1337</v>
      </c>
      <c r="AB501" s="28">
        <v>0.60680000000000001</v>
      </c>
      <c r="AC501" s="26">
        <v>23</v>
      </c>
      <c r="AD501" s="27">
        <v>0.31209999999999999</v>
      </c>
      <c r="AE501" s="27">
        <v>0.60599999999999998</v>
      </c>
      <c r="AF501" s="26">
        <v>1341</v>
      </c>
      <c r="AG501" s="26">
        <v>1333</v>
      </c>
      <c r="AH501" s="26">
        <v>1381</v>
      </c>
      <c r="AI501" s="26">
        <v>334311</v>
      </c>
      <c r="AJ501" s="27">
        <v>0.9</v>
      </c>
      <c r="AK501" s="27">
        <v>0.88800000000000001</v>
      </c>
      <c r="AL501" s="27">
        <v>0.95</v>
      </c>
      <c r="AM501" s="27">
        <v>0.93600000000000005</v>
      </c>
      <c r="AN501" s="27">
        <v>0.97699999999999998</v>
      </c>
      <c r="AO501" s="27">
        <v>0.52700000000000002</v>
      </c>
      <c r="AP501" s="27">
        <v>0.83599999999999997</v>
      </c>
      <c r="AQ501" s="27">
        <v>0.83599999999999997</v>
      </c>
      <c r="AR501" s="31" t="s">
        <v>1439</v>
      </c>
    </row>
    <row r="502" spans="1:44" x14ac:dyDescent="0.25">
      <c r="A502" s="22" t="s">
        <v>1019</v>
      </c>
      <c r="B502" s="19" t="s">
        <v>1020</v>
      </c>
      <c r="C502" s="26">
        <v>442164</v>
      </c>
      <c r="D502" s="26">
        <v>163054</v>
      </c>
      <c r="E502" s="27">
        <v>0.52900000000000003</v>
      </c>
      <c r="F502" s="26">
        <v>14951</v>
      </c>
      <c r="G502" s="26">
        <v>44853</v>
      </c>
      <c r="H502" s="27">
        <v>0.73099999999999998</v>
      </c>
      <c r="I502" s="26">
        <v>10617</v>
      </c>
      <c r="J502" s="27">
        <v>0.92100000000000004</v>
      </c>
      <c r="K502" s="26">
        <v>194565576</v>
      </c>
      <c r="L502" s="26">
        <v>365</v>
      </c>
      <c r="M502" s="26">
        <v>533056</v>
      </c>
      <c r="N502" s="26">
        <v>200579</v>
      </c>
      <c r="O502" s="27">
        <v>0.501</v>
      </c>
      <c r="P502" s="26">
        <v>503</v>
      </c>
      <c r="Q502" s="26">
        <v>484</v>
      </c>
      <c r="R502" s="26">
        <v>503</v>
      </c>
      <c r="S502" s="27">
        <v>1.0449999999999999</v>
      </c>
      <c r="T502" s="27">
        <v>1.738</v>
      </c>
      <c r="U502" s="27">
        <v>0.70799999999999996</v>
      </c>
      <c r="V502" s="26">
        <v>190599273</v>
      </c>
      <c r="W502" s="26">
        <v>198531880</v>
      </c>
      <c r="X502" s="26">
        <v>70391121</v>
      </c>
      <c r="Y502" s="26">
        <v>73211632</v>
      </c>
      <c r="Z502" s="26">
        <v>449</v>
      </c>
      <c r="AA502" s="26">
        <v>444</v>
      </c>
      <c r="AB502" s="28">
        <v>0.46539999999999998</v>
      </c>
      <c r="AC502" s="26">
        <v>5</v>
      </c>
      <c r="AD502" s="27">
        <v>0.1144</v>
      </c>
      <c r="AE502" s="27">
        <v>0.73799999999999999</v>
      </c>
      <c r="AF502" s="26">
        <v>445</v>
      </c>
      <c r="AG502" s="26">
        <v>369</v>
      </c>
      <c r="AH502" s="26">
        <v>389</v>
      </c>
      <c r="AI502" s="26">
        <v>510364</v>
      </c>
      <c r="AJ502" s="27">
        <v>0.9</v>
      </c>
      <c r="AK502" s="27">
        <v>0.84199999999999997</v>
      </c>
      <c r="AL502" s="27">
        <v>0.94199999999999995</v>
      </c>
      <c r="AM502" s="27">
        <v>0.85</v>
      </c>
      <c r="AN502" s="27">
        <v>0.85</v>
      </c>
      <c r="AO502" s="27">
        <v>0.59399999999999997</v>
      </c>
      <c r="AP502" s="27">
        <v>0.75</v>
      </c>
      <c r="AQ502" s="27">
        <v>0.75</v>
      </c>
      <c r="AR502" s="31" t="s">
        <v>1439</v>
      </c>
    </row>
    <row r="503" spans="1:44" x14ac:dyDescent="0.25">
      <c r="A503" s="22" t="s">
        <v>1021</v>
      </c>
      <c r="B503" s="19" t="s">
        <v>1022</v>
      </c>
      <c r="C503" s="26">
        <v>479523</v>
      </c>
      <c r="D503" s="26">
        <v>126669</v>
      </c>
      <c r="E503" s="27">
        <v>0.49199999999999999</v>
      </c>
      <c r="F503" s="26">
        <v>17004</v>
      </c>
      <c r="G503" s="26">
        <v>51012</v>
      </c>
      <c r="H503" s="27">
        <v>0.75</v>
      </c>
      <c r="I503" s="26">
        <v>7792</v>
      </c>
      <c r="J503" s="27">
        <v>0.92700000000000005</v>
      </c>
      <c r="K503" s="26">
        <v>204470714</v>
      </c>
      <c r="L503" s="26">
        <v>355</v>
      </c>
      <c r="M503" s="26">
        <v>575973</v>
      </c>
      <c r="N503" s="26">
        <v>154501</v>
      </c>
      <c r="O503" s="27">
        <v>0.38600000000000001</v>
      </c>
      <c r="P503" s="26">
        <v>391</v>
      </c>
      <c r="Q503" s="26">
        <v>409</v>
      </c>
      <c r="R503" s="26">
        <v>400</v>
      </c>
      <c r="S503" s="27">
        <v>1.0449999999999999</v>
      </c>
      <c r="T503" s="27">
        <v>1.8819999999999999</v>
      </c>
      <c r="U503" s="27">
        <v>0.79400000000000004</v>
      </c>
      <c r="V503" s="26">
        <v>201307965</v>
      </c>
      <c r="W503" s="26">
        <v>207633463</v>
      </c>
      <c r="X503" s="26">
        <v>51645549</v>
      </c>
      <c r="Y503" s="26">
        <v>54848065</v>
      </c>
      <c r="Z503" s="26">
        <v>433</v>
      </c>
      <c r="AA503" s="26">
        <v>341</v>
      </c>
      <c r="AB503" s="28">
        <v>0.48959999999999998</v>
      </c>
      <c r="AC503" s="26">
        <v>1</v>
      </c>
      <c r="AD503" s="27">
        <v>0.2198</v>
      </c>
      <c r="AE503" s="27">
        <v>0.88200000000000001</v>
      </c>
      <c r="AF503" s="26">
        <v>341</v>
      </c>
      <c r="AG503" s="26">
        <v>335</v>
      </c>
      <c r="AH503" s="26">
        <v>376</v>
      </c>
      <c r="AI503" s="26">
        <v>552216</v>
      </c>
      <c r="AJ503" s="27">
        <v>0.9</v>
      </c>
      <c r="AK503" s="27">
        <v>0.84399999999999997</v>
      </c>
      <c r="AL503" s="27">
        <v>0.94399999999999995</v>
      </c>
      <c r="AM503" s="27">
        <v>0.84399999999999997</v>
      </c>
      <c r="AN503" s="27">
        <v>0.88100000000000001</v>
      </c>
      <c r="AO503" s="27">
        <v>0.36</v>
      </c>
      <c r="AP503" s="27">
        <v>0.72899999999999998</v>
      </c>
      <c r="AQ503" s="27">
        <v>0.72899999999999998</v>
      </c>
      <c r="AR503" s="31" t="s">
        <v>1439</v>
      </c>
    </row>
    <row r="504" spans="1:44" x14ac:dyDescent="0.25">
      <c r="A504" s="22" t="s">
        <v>1023</v>
      </c>
      <c r="B504" s="19" t="s">
        <v>1024</v>
      </c>
      <c r="C504" s="26">
        <v>454636</v>
      </c>
      <c r="D504" s="26">
        <v>105473</v>
      </c>
      <c r="E504" s="27">
        <v>0.443</v>
      </c>
      <c r="F504" s="26">
        <v>14266</v>
      </c>
      <c r="G504" s="26">
        <v>42798</v>
      </c>
      <c r="H504" s="27">
        <v>0.77500000000000002</v>
      </c>
      <c r="I504" s="26">
        <v>8199</v>
      </c>
      <c r="J504" s="27">
        <v>0.93400000000000005</v>
      </c>
      <c r="K504" s="26">
        <v>216416719</v>
      </c>
      <c r="L504" s="26">
        <v>341</v>
      </c>
      <c r="M504" s="26">
        <v>634653</v>
      </c>
      <c r="N504" s="26">
        <v>147538</v>
      </c>
      <c r="O504" s="27">
        <v>0.36899999999999999</v>
      </c>
      <c r="P504" s="26">
        <v>516</v>
      </c>
      <c r="Q504" s="26">
        <v>489</v>
      </c>
      <c r="R504" s="26">
        <v>516</v>
      </c>
      <c r="S504" s="27">
        <v>1.0449999999999999</v>
      </c>
      <c r="T504" s="27">
        <v>1.9179999999999999</v>
      </c>
      <c r="U504" s="27">
        <v>0.85099999999999998</v>
      </c>
      <c r="V504" s="26">
        <v>215972013</v>
      </c>
      <c r="W504" s="26">
        <v>216861425</v>
      </c>
      <c r="X504" s="26">
        <v>48466551</v>
      </c>
      <c r="Y504" s="26">
        <v>50310789</v>
      </c>
      <c r="Z504" s="26">
        <v>477</v>
      </c>
      <c r="AA504" s="26">
        <v>379</v>
      </c>
      <c r="AB504" s="28">
        <v>0.51300000000000001</v>
      </c>
      <c r="AC504" s="26">
        <v>0</v>
      </c>
      <c r="AD504" s="27">
        <v>0.2258</v>
      </c>
      <c r="AE504" s="27">
        <v>0.91800000000000004</v>
      </c>
      <c r="AF504" s="26">
        <v>379</v>
      </c>
      <c r="AG504" s="26">
        <v>337</v>
      </c>
      <c r="AH504" s="26">
        <v>357</v>
      </c>
      <c r="AI504" s="26">
        <v>607454</v>
      </c>
      <c r="AJ504" s="27">
        <v>0.9</v>
      </c>
      <c r="AK504" s="27">
        <v>0.874</v>
      </c>
      <c r="AL504" s="27">
        <v>0.95</v>
      </c>
      <c r="AM504" s="27">
        <v>0.874</v>
      </c>
      <c r="AN504" s="27">
        <v>0.91200000000000003</v>
      </c>
      <c r="AO504" s="27">
        <v>0.371</v>
      </c>
      <c r="AP504" s="27">
        <v>0.70199999999999996</v>
      </c>
      <c r="AQ504" s="27">
        <v>0.70199999999999996</v>
      </c>
      <c r="AR504" s="31" t="s">
        <v>1439</v>
      </c>
    </row>
    <row r="505" spans="1:44" x14ac:dyDescent="0.25">
      <c r="A505" s="22" t="s">
        <v>1025</v>
      </c>
      <c r="B505" s="19" t="s">
        <v>1026</v>
      </c>
      <c r="C505" s="26">
        <v>2259189</v>
      </c>
      <c r="D505" s="26">
        <v>309052</v>
      </c>
      <c r="E505" s="27">
        <v>1.861</v>
      </c>
      <c r="F505" s="26">
        <v>22577</v>
      </c>
      <c r="G505" s="26">
        <v>67731</v>
      </c>
      <c r="H505" s="27">
        <v>0.25</v>
      </c>
      <c r="I505" s="26">
        <v>27111</v>
      </c>
      <c r="J505" s="27">
        <v>0.72099999999999997</v>
      </c>
      <c r="K505" s="26">
        <v>949744435</v>
      </c>
      <c r="L505" s="26">
        <v>354</v>
      </c>
      <c r="M505" s="26">
        <v>2682893</v>
      </c>
      <c r="N505" s="26">
        <v>371910</v>
      </c>
      <c r="O505" s="27">
        <v>0.93</v>
      </c>
      <c r="P505" s="26">
        <v>458</v>
      </c>
      <c r="Q505" s="26">
        <v>424</v>
      </c>
      <c r="R505" s="26">
        <v>458</v>
      </c>
      <c r="S505" s="27">
        <v>1.0449999999999999</v>
      </c>
      <c r="T505" s="27">
        <v>1.835</v>
      </c>
      <c r="U505" s="27">
        <v>0.189</v>
      </c>
      <c r="V505" s="26">
        <v>937074254</v>
      </c>
      <c r="W505" s="26">
        <v>962414617</v>
      </c>
      <c r="X505" s="26">
        <v>114622877</v>
      </c>
      <c r="Y505" s="26">
        <v>131656296</v>
      </c>
      <c r="Z505" s="26">
        <v>426</v>
      </c>
      <c r="AA505" s="26">
        <v>388</v>
      </c>
      <c r="AB505" s="28">
        <v>0.47699999999999998</v>
      </c>
      <c r="AC505" s="26">
        <v>0</v>
      </c>
      <c r="AD505" s="27">
        <v>0.1961</v>
      </c>
      <c r="AE505" s="27">
        <v>0.83499999999999996</v>
      </c>
      <c r="AF505" s="26">
        <v>388</v>
      </c>
      <c r="AG505" s="26">
        <v>359</v>
      </c>
      <c r="AH505" s="26">
        <v>376</v>
      </c>
      <c r="AI505" s="26">
        <v>2559613</v>
      </c>
      <c r="AJ505" s="27">
        <v>0.17899999999999999</v>
      </c>
      <c r="AK505" s="27">
        <v>0.56699999999999995</v>
      </c>
      <c r="AL505" s="27">
        <v>0.66700000000000004</v>
      </c>
      <c r="AM505" s="27">
        <v>0.56699999999999995</v>
      </c>
      <c r="AN505" s="27">
        <v>0.56699999999999995</v>
      </c>
      <c r="AO505" s="27">
        <v>0.192</v>
      </c>
      <c r="AP505" s="27">
        <v>0</v>
      </c>
      <c r="AQ505" s="27">
        <v>0.36</v>
      </c>
      <c r="AR505" s="31" t="s">
        <v>1439</v>
      </c>
    </row>
    <row r="506" spans="1:44" x14ac:dyDescent="0.25">
      <c r="A506" s="22" t="s">
        <v>1027</v>
      </c>
      <c r="B506" s="19" t="s">
        <v>1028</v>
      </c>
      <c r="C506" s="26">
        <v>361062</v>
      </c>
      <c r="D506" s="26">
        <v>143645</v>
      </c>
      <c r="E506" s="27">
        <v>0.44900000000000001</v>
      </c>
      <c r="F506" s="26">
        <v>16525</v>
      </c>
      <c r="G506" s="26">
        <v>49575</v>
      </c>
      <c r="H506" s="27">
        <v>0.77200000000000002</v>
      </c>
      <c r="I506" s="26">
        <v>6530</v>
      </c>
      <c r="J506" s="27">
        <v>0.93300000000000005</v>
      </c>
      <c r="K506" s="26">
        <v>514008700</v>
      </c>
      <c r="L506" s="26">
        <v>1241</v>
      </c>
      <c r="M506" s="26">
        <v>414189</v>
      </c>
      <c r="N506" s="26">
        <v>165753</v>
      </c>
      <c r="O506" s="27">
        <v>0.41399999999999998</v>
      </c>
      <c r="P506" s="26">
        <v>1450</v>
      </c>
      <c r="Q506" s="26">
        <v>1487</v>
      </c>
      <c r="R506" s="26">
        <v>1469</v>
      </c>
      <c r="S506" s="27">
        <v>1.0449999999999999</v>
      </c>
      <c r="T506" s="27">
        <v>1.8160000000000001</v>
      </c>
      <c r="U506" s="27">
        <v>0.80800000000000005</v>
      </c>
      <c r="V506" s="26">
        <v>510975255</v>
      </c>
      <c r="W506" s="26">
        <v>517042145</v>
      </c>
      <c r="X506" s="26">
        <v>190368143</v>
      </c>
      <c r="Y506" s="26">
        <v>205699853</v>
      </c>
      <c r="Z506" s="26">
        <v>1432</v>
      </c>
      <c r="AA506" s="26">
        <v>1271</v>
      </c>
      <c r="AB506" s="28">
        <v>0.58140000000000003</v>
      </c>
      <c r="AC506" s="26">
        <v>4</v>
      </c>
      <c r="AD506" s="27">
        <v>0.16039999999999999</v>
      </c>
      <c r="AE506" s="27">
        <v>0.81599999999999995</v>
      </c>
      <c r="AF506" s="26">
        <v>1279</v>
      </c>
      <c r="AG506" s="26">
        <v>1276</v>
      </c>
      <c r="AH506" s="26">
        <v>1282</v>
      </c>
      <c r="AI506" s="26">
        <v>403309</v>
      </c>
      <c r="AJ506" s="27">
        <v>0.9</v>
      </c>
      <c r="AK506" s="27">
        <v>0.85499999999999998</v>
      </c>
      <c r="AL506" s="27">
        <v>0.95</v>
      </c>
      <c r="AM506" s="27">
        <v>0.90300000000000002</v>
      </c>
      <c r="AN506" s="27">
        <v>0.90300000000000002</v>
      </c>
      <c r="AO506" s="27">
        <v>0.497</v>
      </c>
      <c r="AP506" s="27">
        <v>0.80300000000000005</v>
      </c>
      <c r="AQ506" s="27">
        <v>0.80300000000000005</v>
      </c>
      <c r="AR506" s="31" t="s">
        <v>1439</v>
      </c>
    </row>
    <row r="507" spans="1:44" x14ac:dyDescent="0.25">
      <c r="A507" s="22" t="s">
        <v>1029</v>
      </c>
      <c r="B507" s="19" t="s">
        <v>1030</v>
      </c>
      <c r="C507" s="26">
        <v>1127471</v>
      </c>
      <c r="D507" s="26">
        <v>426172</v>
      </c>
      <c r="E507" s="27">
        <v>1.367</v>
      </c>
      <c r="F507" s="26">
        <v>24197</v>
      </c>
      <c r="G507" s="26">
        <v>72591</v>
      </c>
      <c r="H507" s="27">
        <v>0.30299999999999999</v>
      </c>
      <c r="I507" s="26">
        <v>30178</v>
      </c>
      <c r="J507" s="27">
        <v>0.79500000000000004</v>
      </c>
      <c r="K507" s="26">
        <v>2136983848</v>
      </c>
      <c r="L507" s="26">
        <v>1534</v>
      </c>
      <c r="M507" s="26">
        <v>1393079</v>
      </c>
      <c r="N507" s="26">
        <v>539522</v>
      </c>
      <c r="O507" s="27">
        <v>1.349</v>
      </c>
      <c r="P507" s="26">
        <v>1895</v>
      </c>
      <c r="Q507" s="26">
        <v>1876</v>
      </c>
      <c r="R507" s="26">
        <v>1895</v>
      </c>
      <c r="S507" s="27">
        <v>1.425</v>
      </c>
      <c r="T507" s="27">
        <v>1.1279999999999999</v>
      </c>
      <c r="U507" s="27">
        <v>0.27400000000000002</v>
      </c>
      <c r="V507" s="26">
        <v>2084417582</v>
      </c>
      <c r="W507" s="26">
        <v>2189550115</v>
      </c>
      <c r="X507" s="26">
        <v>738464115</v>
      </c>
      <c r="Y507" s="26">
        <v>827627247</v>
      </c>
      <c r="Z507" s="26">
        <v>1942</v>
      </c>
      <c r="AA507" s="26">
        <v>1546</v>
      </c>
      <c r="AB507" s="28">
        <v>0.13539999999999999</v>
      </c>
      <c r="AC507" s="26">
        <v>56</v>
      </c>
      <c r="AD507" s="27">
        <v>3.3399999999999999E-2</v>
      </c>
      <c r="AE507" s="27">
        <v>0.128</v>
      </c>
      <c r="AF507" s="26">
        <v>1603</v>
      </c>
      <c r="AG507" s="26">
        <v>1651</v>
      </c>
      <c r="AH507" s="26">
        <v>1600</v>
      </c>
      <c r="AI507" s="26">
        <v>1368468</v>
      </c>
      <c r="AJ507" s="27">
        <v>0.40400000000000003</v>
      </c>
      <c r="AK507" s="27">
        <v>0.46300000000000002</v>
      </c>
      <c r="AL507" s="27">
        <v>0.56299999999999994</v>
      </c>
      <c r="AM507" s="27">
        <v>0.46300000000000002</v>
      </c>
      <c r="AN507" s="27">
        <v>0.46300000000000002</v>
      </c>
      <c r="AO507" s="27">
        <v>0.625</v>
      </c>
      <c r="AP507" s="27">
        <v>0.32800000000000001</v>
      </c>
      <c r="AQ507" s="27">
        <v>0.625</v>
      </c>
      <c r="AR507" s="31" t="s">
        <v>1439</v>
      </c>
    </row>
    <row r="508" spans="1:44" x14ac:dyDescent="0.25">
      <c r="A508" s="22" t="s">
        <v>1031</v>
      </c>
      <c r="B508" s="19" t="s">
        <v>1032</v>
      </c>
      <c r="C508" s="26">
        <v>828827</v>
      </c>
      <c r="D508" s="26">
        <v>230450</v>
      </c>
      <c r="E508" s="27">
        <v>0.871</v>
      </c>
      <c r="F508" s="26">
        <v>22715</v>
      </c>
      <c r="G508" s="26">
        <v>68145</v>
      </c>
      <c r="H508" s="27">
        <v>0.55600000000000005</v>
      </c>
      <c r="I508" s="26">
        <v>22433</v>
      </c>
      <c r="J508" s="27">
        <v>0.87</v>
      </c>
      <c r="K508" s="26">
        <v>3807854160</v>
      </c>
      <c r="L508" s="26">
        <v>3682</v>
      </c>
      <c r="M508" s="26">
        <v>1034180</v>
      </c>
      <c r="N508" s="26">
        <v>294227</v>
      </c>
      <c r="O508" s="27">
        <v>0.73499999999999999</v>
      </c>
      <c r="P508" s="26">
        <v>4690</v>
      </c>
      <c r="Q508" s="26">
        <v>4590</v>
      </c>
      <c r="R508" s="26">
        <v>4690</v>
      </c>
      <c r="S508" s="27">
        <v>1.425</v>
      </c>
      <c r="T508" s="27">
        <v>1.2949999999999999</v>
      </c>
      <c r="U508" s="27">
        <v>0.45800000000000002</v>
      </c>
      <c r="V508" s="26">
        <v>3719391538</v>
      </c>
      <c r="W508" s="26">
        <v>3896316782</v>
      </c>
      <c r="X508" s="26">
        <v>1010405611</v>
      </c>
      <c r="Y508" s="26">
        <v>1083345943</v>
      </c>
      <c r="Z508" s="26">
        <v>4701</v>
      </c>
      <c r="AA508" s="26">
        <v>3690</v>
      </c>
      <c r="AB508" s="28">
        <v>0.32490000000000002</v>
      </c>
      <c r="AC508" s="26">
        <v>275</v>
      </c>
      <c r="AD508" s="27">
        <v>7.1099999999999997E-2</v>
      </c>
      <c r="AE508" s="27">
        <v>0.29499999999999998</v>
      </c>
      <c r="AF508" s="26">
        <v>3695</v>
      </c>
      <c r="AG508" s="26">
        <v>3840</v>
      </c>
      <c r="AH508" s="26">
        <v>3896</v>
      </c>
      <c r="AI508" s="26">
        <v>1000081</v>
      </c>
      <c r="AJ508" s="27">
        <v>0.58199999999999996</v>
      </c>
      <c r="AK508" s="27">
        <v>0.64600000000000002</v>
      </c>
      <c r="AL508" s="27">
        <v>0.746</v>
      </c>
      <c r="AM508" s="27">
        <v>0.64600000000000002</v>
      </c>
      <c r="AN508" s="27">
        <v>0.64600000000000002</v>
      </c>
      <c r="AO508" s="27">
        <v>0.623</v>
      </c>
      <c r="AP508" s="27">
        <v>0.50900000000000001</v>
      </c>
      <c r="AQ508" s="27">
        <v>0.623</v>
      </c>
      <c r="AR508" s="31" t="s">
        <v>1439</v>
      </c>
    </row>
    <row r="509" spans="1:44" x14ac:dyDescent="0.25">
      <c r="A509" s="22" t="s">
        <v>1033</v>
      </c>
      <c r="B509" s="19" t="s">
        <v>1034</v>
      </c>
      <c r="C509" s="26">
        <v>655307</v>
      </c>
      <c r="D509" s="26">
        <v>195444</v>
      </c>
      <c r="E509" s="27">
        <v>0.70899999999999996</v>
      </c>
      <c r="F509" s="26">
        <v>18628</v>
      </c>
      <c r="G509" s="26">
        <v>55884</v>
      </c>
      <c r="H509" s="27">
        <v>0.63900000000000001</v>
      </c>
      <c r="I509" s="26">
        <v>15944</v>
      </c>
      <c r="J509" s="27">
        <v>0.89400000000000002</v>
      </c>
      <c r="K509" s="26">
        <v>3673009923</v>
      </c>
      <c r="L509" s="26">
        <v>4541</v>
      </c>
      <c r="M509" s="26">
        <v>808854</v>
      </c>
      <c r="N509" s="26">
        <v>247437</v>
      </c>
      <c r="O509" s="27">
        <v>0.61799999999999999</v>
      </c>
      <c r="P509" s="26">
        <v>5471</v>
      </c>
      <c r="Q509" s="26">
        <v>5482</v>
      </c>
      <c r="R509" s="26">
        <v>5477</v>
      </c>
      <c r="S509" s="27">
        <v>1.425</v>
      </c>
      <c r="T509" s="27">
        <v>1.3779999999999999</v>
      </c>
      <c r="U509" s="27">
        <v>0.54</v>
      </c>
      <c r="V509" s="26">
        <v>3578655824</v>
      </c>
      <c r="W509" s="26">
        <v>3767364023</v>
      </c>
      <c r="X509" s="26">
        <v>1085690801</v>
      </c>
      <c r="Y509" s="26">
        <v>1123612255</v>
      </c>
      <c r="Z509" s="26">
        <v>5749</v>
      </c>
      <c r="AA509" s="26">
        <v>4520</v>
      </c>
      <c r="AB509" s="28">
        <v>0.4516</v>
      </c>
      <c r="AC509" s="26">
        <v>448</v>
      </c>
      <c r="AD509" s="27">
        <v>5.3400000000000003E-2</v>
      </c>
      <c r="AE509" s="27">
        <v>0.378</v>
      </c>
      <c r="AF509" s="26">
        <v>4545</v>
      </c>
      <c r="AG509" s="26">
        <v>4806</v>
      </c>
      <c r="AH509" s="26">
        <v>4749</v>
      </c>
      <c r="AI509" s="26">
        <v>793296</v>
      </c>
      <c r="AJ509" s="27">
        <v>0.69</v>
      </c>
      <c r="AK509" s="27">
        <v>0.74199999999999999</v>
      </c>
      <c r="AL509" s="27">
        <v>0.84199999999999997</v>
      </c>
      <c r="AM509" s="27">
        <v>0.74199999999999999</v>
      </c>
      <c r="AN509" s="27">
        <v>0.74199999999999999</v>
      </c>
      <c r="AO509" s="27">
        <v>0.58399999999999996</v>
      </c>
      <c r="AP509" s="27">
        <v>0.61099999999999999</v>
      </c>
      <c r="AQ509" s="27">
        <v>0.61099999999999999</v>
      </c>
      <c r="AR509" s="31" t="s">
        <v>1439</v>
      </c>
    </row>
    <row r="510" spans="1:44" x14ac:dyDescent="0.25">
      <c r="A510" s="22" t="s">
        <v>1035</v>
      </c>
      <c r="B510" s="19" t="s">
        <v>1036</v>
      </c>
      <c r="C510" s="26">
        <v>745448</v>
      </c>
      <c r="D510" s="26">
        <v>221307</v>
      </c>
      <c r="E510" s="27">
        <v>0.80600000000000005</v>
      </c>
      <c r="F510" s="26">
        <v>21672</v>
      </c>
      <c r="G510" s="26">
        <v>65016</v>
      </c>
      <c r="H510" s="27">
        <v>0.58899999999999997</v>
      </c>
      <c r="I510" s="26">
        <v>19602</v>
      </c>
      <c r="J510" s="27">
        <v>0.88</v>
      </c>
      <c r="K510" s="26">
        <v>4942250242</v>
      </c>
      <c r="L510" s="26">
        <v>5569</v>
      </c>
      <c r="M510" s="26">
        <v>887457</v>
      </c>
      <c r="N510" s="26">
        <v>269788</v>
      </c>
      <c r="O510" s="27">
        <v>0.67400000000000004</v>
      </c>
      <c r="P510" s="26">
        <v>6602</v>
      </c>
      <c r="Q510" s="26">
        <v>6654</v>
      </c>
      <c r="R510" s="26">
        <v>6628</v>
      </c>
      <c r="S510" s="27">
        <v>1.425</v>
      </c>
      <c r="T510" s="27">
        <v>1.3280000000000001</v>
      </c>
      <c r="U510" s="27">
        <v>0.48199999999999998</v>
      </c>
      <c r="V510" s="26">
        <v>4823649451</v>
      </c>
      <c r="W510" s="26">
        <v>5060851034</v>
      </c>
      <c r="X510" s="26">
        <v>1426487077</v>
      </c>
      <c r="Y510" s="26">
        <v>1502454386</v>
      </c>
      <c r="Z510" s="26">
        <v>6789</v>
      </c>
      <c r="AA510" s="26">
        <v>5628</v>
      </c>
      <c r="AB510" s="28">
        <v>0.36480000000000001</v>
      </c>
      <c r="AC510" s="26">
        <v>566</v>
      </c>
      <c r="AD510" s="27">
        <v>6.3100000000000003E-2</v>
      </c>
      <c r="AE510" s="27">
        <v>0.32800000000000001</v>
      </c>
      <c r="AF510" s="26">
        <v>5644</v>
      </c>
      <c r="AG510" s="26">
        <v>5857</v>
      </c>
      <c r="AH510" s="26">
        <v>5859</v>
      </c>
      <c r="AI510" s="26">
        <v>863773</v>
      </c>
      <c r="AJ510" s="27">
        <v>0.628</v>
      </c>
      <c r="AK510" s="27">
        <v>0.69299999999999995</v>
      </c>
      <c r="AL510" s="27">
        <v>0.79300000000000004</v>
      </c>
      <c r="AM510" s="27">
        <v>0.69299999999999995</v>
      </c>
      <c r="AN510" s="27">
        <v>0.69299999999999995</v>
      </c>
      <c r="AO510" s="27">
        <v>0.63400000000000001</v>
      </c>
      <c r="AP510" s="27">
        <v>0.57599999999999996</v>
      </c>
      <c r="AQ510" s="27">
        <v>0.63400000000000001</v>
      </c>
      <c r="AR510" s="31" t="s">
        <v>1439</v>
      </c>
    </row>
    <row r="511" spans="1:44" x14ac:dyDescent="0.25">
      <c r="A511" s="22" t="s">
        <v>1037</v>
      </c>
      <c r="B511" s="19" t="s">
        <v>1038</v>
      </c>
      <c r="C511" s="26">
        <v>578030</v>
      </c>
      <c r="D511" s="26">
        <v>154825</v>
      </c>
      <c r="E511" s="27">
        <v>0.59799999999999998</v>
      </c>
      <c r="F511" s="26">
        <v>19459</v>
      </c>
      <c r="G511" s="26">
        <v>58377</v>
      </c>
      <c r="H511" s="27">
        <v>0.69599999999999995</v>
      </c>
      <c r="I511" s="26">
        <v>13889</v>
      </c>
      <c r="J511" s="27">
        <v>0.91100000000000003</v>
      </c>
      <c r="K511" s="26">
        <v>3463909483</v>
      </c>
      <c r="L511" s="26">
        <v>4832</v>
      </c>
      <c r="M511" s="26">
        <v>716868</v>
      </c>
      <c r="N511" s="26">
        <v>196672</v>
      </c>
      <c r="O511" s="27">
        <v>0.49099999999999999</v>
      </c>
      <c r="P511" s="26">
        <v>5900</v>
      </c>
      <c r="Q511" s="26">
        <v>5794</v>
      </c>
      <c r="R511" s="26">
        <v>5900</v>
      </c>
      <c r="S511" s="27">
        <v>1.425</v>
      </c>
      <c r="T511" s="27">
        <v>1.5940000000000001</v>
      </c>
      <c r="U511" s="27">
        <v>0.65900000000000003</v>
      </c>
      <c r="V511" s="26">
        <v>3379870000</v>
      </c>
      <c r="W511" s="26">
        <v>3547948966</v>
      </c>
      <c r="X511" s="26">
        <v>908148529</v>
      </c>
      <c r="Y511" s="26">
        <v>950319223</v>
      </c>
      <c r="Z511" s="26">
        <v>6138</v>
      </c>
      <c r="AA511" s="26">
        <v>4851</v>
      </c>
      <c r="AB511" s="28">
        <v>0.57930000000000004</v>
      </c>
      <c r="AC511" s="26">
        <v>1300</v>
      </c>
      <c r="AD511" s="27">
        <v>0.12939999999999999</v>
      </c>
      <c r="AE511" s="27">
        <v>0.59399999999999997</v>
      </c>
      <c r="AF511" s="26">
        <v>4869</v>
      </c>
      <c r="AG511" s="26">
        <v>5212</v>
      </c>
      <c r="AH511" s="26">
        <v>5025</v>
      </c>
      <c r="AI511" s="26">
        <v>706059</v>
      </c>
      <c r="AJ511" s="27">
        <v>0.80200000000000005</v>
      </c>
      <c r="AK511" s="27">
        <v>0.70499999999999996</v>
      </c>
      <c r="AL511" s="27">
        <v>0.80500000000000005</v>
      </c>
      <c r="AM511" s="27">
        <v>0.754</v>
      </c>
      <c r="AN511" s="27">
        <v>0.78600000000000003</v>
      </c>
      <c r="AO511" s="27">
        <v>0.57899999999999996</v>
      </c>
      <c r="AP511" s="27">
        <v>0.65400000000000003</v>
      </c>
      <c r="AQ511" s="27">
        <v>0.65400000000000003</v>
      </c>
      <c r="AR511" s="31" t="s">
        <v>1439</v>
      </c>
    </row>
    <row r="512" spans="1:44" x14ac:dyDescent="0.25">
      <c r="A512" s="22" t="s">
        <v>1039</v>
      </c>
      <c r="B512" s="19" t="s">
        <v>1040</v>
      </c>
      <c r="C512" s="26">
        <v>850721</v>
      </c>
      <c r="D512" s="26">
        <v>264314</v>
      </c>
      <c r="E512" s="27">
        <v>0.93799999999999994</v>
      </c>
      <c r="F512" s="26">
        <v>23507</v>
      </c>
      <c r="G512" s="26">
        <v>70521</v>
      </c>
      <c r="H512" s="27">
        <v>0.52200000000000002</v>
      </c>
      <c r="I512" s="26">
        <v>22239</v>
      </c>
      <c r="J512" s="27">
        <v>0.86</v>
      </c>
      <c r="K512" s="26">
        <v>3019686173</v>
      </c>
      <c r="L512" s="26">
        <v>2862</v>
      </c>
      <c r="M512" s="26">
        <v>1055096</v>
      </c>
      <c r="N512" s="26">
        <v>333486</v>
      </c>
      <c r="O512" s="27">
        <v>0.83399999999999996</v>
      </c>
      <c r="P512" s="26">
        <v>3456</v>
      </c>
      <c r="Q512" s="26">
        <v>3483</v>
      </c>
      <c r="R512" s="26">
        <v>3470</v>
      </c>
      <c r="S512" s="27">
        <v>1.425</v>
      </c>
      <c r="T512" s="27">
        <v>1.6639999999999999</v>
      </c>
      <c r="U512" s="27">
        <v>0.44900000000000001</v>
      </c>
      <c r="V512" s="26">
        <v>2967416196</v>
      </c>
      <c r="W512" s="26">
        <v>3071956150</v>
      </c>
      <c r="X512" s="26">
        <v>912836644</v>
      </c>
      <c r="Y512" s="26">
        <v>954438580</v>
      </c>
      <c r="Z512" s="26">
        <v>3611</v>
      </c>
      <c r="AA512" s="26">
        <v>2860</v>
      </c>
      <c r="AB512" s="28">
        <v>0.70399999999999996</v>
      </c>
      <c r="AC512" s="26">
        <v>675</v>
      </c>
      <c r="AD512" s="27">
        <v>0.13550000000000001</v>
      </c>
      <c r="AE512" s="27">
        <v>0.66400000000000003</v>
      </c>
      <c r="AF512" s="26">
        <v>3056</v>
      </c>
      <c r="AG512" s="26">
        <v>3455</v>
      </c>
      <c r="AH512" s="26">
        <v>2931</v>
      </c>
      <c r="AI512" s="26">
        <v>1048091</v>
      </c>
      <c r="AJ512" s="27">
        <v>0.56899999999999995</v>
      </c>
      <c r="AK512" s="27">
        <v>0.54</v>
      </c>
      <c r="AL512" s="27">
        <v>0.64</v>
      </c>
      <c r="AM512" s="27">
        <v>0.58499999999999996</v>
      </c>
      <c r="AN512" s="27">
        <v>0.60899999999999999</v>
      </c>
      <c r="AO512" s="27">
        <v>0.61599999999999999</v>
      </c>
      <c r="AP512" s="27">
        <v>0.48499999999999999</v>
      </c>
      <c r="AQ512" s="27">
        <v>0.61599999999999999</v>
      </c>
      <c r="AR512" s="31" t="s">
        <v>1439</v>
      </c>
    </row>
    <row r="513" spans="1:44" x14ac:dyDescent="0.25">
      <c r="A513" s="22" t="s">
        <v>1041</v>
      </c>
      <c r="B513" s="19" t="s">
        <v>1042</v>
      </c>
      <c r="C513" s="26">
        <v>787712</v>
      </c>
      <c r="D513" s="26">
        <v>199874</v>
      </c>
      <c r="E513" s="27">
        <v>0.79600000000000004</v>
      </c>
      <c r="F513" s="26">
        <v>21144</v>
      </c>
      <c r="G513" s="26">
        <v>63432</v>
      </c>
      <c r="H513" s="27">
        <v>0.59499999999999997</v>
      </c>
      <c r="I513" s="26">
        <v>19860</v>
      </c>
      <c r="J513" s="27">
        <v>0.88100000000000001</v>
      </c>
      <c r="K513" s="26">
        <v>3812248152</v>
      </c>
      <c r="L513" s="26">
        <v>3906</v>
      </c>
      <c r="M513" s="26">
        <v>975997</v>
      </c>
      <c r="N513" s="26">
        <v>253143</v>
      </c>
      <c r="O513" s="27">
        <v>0.63300000000000001</v>
      </c>
      <c r="P513" s="26">
        <v>4748</v>
      </c>
      <c r="Q513" s="26">
        <v>4715</v>
      </c>
      <c r="R513" s="26">
        <v>4748</v>
      </c>
      <c r="S513" s="27">
        <v>1.425</v>
      </c>
      <c r="T513" s="27">
        <v>1.37</v>
      </c>
      <c r="U513" s="27">
        <v>0.48699999999999999</v>
      </c>
      <c r="V513" s="26">
        <v>3727682857</v>
      </c>
      <c r="W513" s="26">
        <v>3896813448</v>
      </c>
      <c r="X513" s="26">
        <v>933801043</v>
      </c>
      <c r="Y513" s="26">
        <v>988779457</v>
      </c>
      <c r="Z513" s="26">
        <v>4947</v>
      </c>
      <c r="AA513" s="26">
        <v>3932</v>
      </c>
      <c r="AB513" s="28">
        <v>0.42820000000000003</v>
      </c>
      <c r="AC513" s="26">
        <v>394</v>
      </c>
      <c r="AD513" s="27">
        <v>6.5100000000000005E-2</v>
      </c>
      <c r="AE513" s="27">
        <v>0.37</v>
      </c>
      <c r="AF513" s="26">
        <v>4322</v>
      </c>
      <c r="AG513" s="26">
        <v>4117</v>
      </c>
      <c r="AH513" s="26">
        <v>4088</v>
      </c>
      <c r="AI513" s="26">
        <v>953232</v>
      </c>
      <c r="AJ513" s="27">
        <v>0.62</v>
      </c>
      <c r="AK513" s="27">
        <v>0.627</v>
      </c>
      <c r="AL513" s="27">
        <v>0.72699999999999998</v>
      </c>
      <c r="AM513" s="27">
        <v>0.63200000000000001</v>
      </c>
      <c r="AN513" s="27">
        <v>0.63200000000000001</v>
      </c>
      <c r="AO513" s="27">
        <v>0.6</v>
      </c>
      <c r="AP513" s="27">
        <v>0.53200000000000003</v>
      </c>
      <c r="AQ513" s="27">
        <v>0.6</v>
      </c>
      <c r="AR513" s="31" t="s">
        <v>1439</v>
      </c>
    </row>
    <row r="514" spans="1:44" x14ac:dyDescent="0.25">
      <c r="A514" s="22" t="s">
        <v>1043</v>
      </c>
      <c r="B514" s="19" t="s">
        <v>1044</v>
      </c>
      <c r="C514" s="26">
        <v>261123</v>
      </c>
      <c r="D514" s="26">
        <v>73527</v>
      </c>
      <c r="E514" s="27">
        <v>0.27500000000000002</v>
      </c>
      <c r="F514" s="26">
        <v>19288</v>
      </c>
      <c r="G514" s="26">
        <v>57864</v>
      </c>
      <c r="H514" s="27">
        <v>0.86</v>
      </c>
      <c r="I514" s="26">
        <v>7878</v>
      </c>
      <c r="J514" s="27">
        <v>0.95899999999999996</v>
      </c>
      <c r="K514" s="26">
        <v>950261883</v>
      </c>
      <c r="L514" s="26">
        <v>2764</v>
      </c>
      <c r="M514" s="26">
        <v>343799</v>
      </c>
      <c r="N514" s="26">
        <v>99756</v>
      </c>
      <c r="O514" s="27">
        <v>0.249</v>
      </c>
      <c r="P514" s="26">
        <v>3614</v>
      </c>
      <c r="Q514" s="26">
        <v>3375</v>
      </c>
      <c r="R514" s="26">
        <v>3614</v>
      </c>
      <c r="S514" s="27">
        <v>1.425</v>
      </c>
      <c r="T514" s="27">
        <v>1.8660000000000001</v>
      </c>
      <c r="U514" s="27">
        <v>0.91</v>
      </c>
      <c r="V514" s="26">
        <v>921310673</v>
      </c>
      <c r="W514" s="26">
        <v>979213093</v>
      </c>
      <c r="X514" s="26">
        <v>270170324</v>
      </c>
      <c r="Y514" s="26">
        <v>275726804</v>
      </c>
      <c r="Z514" s="26">
        <v>3750</v>
      </c>
      <c r="AA514" s="26">
        <v>2931</v>
      </c>
      <c r="AB514" s="28">
        <v>0.90869999999999995</v>
      </c>
      <c r="AC514" s="26">
        <v>911</v>
      </c>
      <c r="AD514" s="27">
        <v>0.18459999999999999</v>
      </c>
      <c r="AE514" s="27">
        <v>0.86599999999999999</v>
      </c>
      <c r="AF514" s="26">
        <v>2854</v>
      </c>
      <c r="AG514" s="26">
        <v>3091</v>
      </c>
      <c r="AH514" s="26">
        <v>2872</v>
      </c>
      <c r="AI514" s="26">
        <v>340951</v>
      </c>
      <c r="AJ514" s="27">
        <v>0.9</v>
      </c>
      <c r="AK514" s="27">
        <v>0.86599999999999999</v>
      </c>
      <c r="AL514" s="27">
        <v>0.95</v>
      </c>
      <c r="AM514" s="27">
        <v>0.93300000000000005</v>
      </c>
      <c r="AN514" s="27">
        <v>0.97399999999999998</v>
      </c>
      <c r="AO514" s="27">
        <v>0.66200000000000003</v>
      </c>
      <c r="AP514" s="27">
        <v>0.83299999999999996</v>
      </c>
      <c r="AQ514" s="27">
        <v>0.83299999999999996</v>
      </c>
      <c r="AR514" s="31" t="s">
        <v>1439</v>
      </c>
    </row>
    <row r="515" spans="1:44" x14ac:dyDescent="0.25">
      <c r="A515" s="22" t="s">
        <v>1045</v>
      </c>
      <c r="B515" s="19" t="s">
        <v>1046</v>
      </c>
      <c r="C515" s="26">
        <v>1131802</v>
      </c>
      <c r="D515" s="26">
        <v>795594</v>
      </c>
      <c r="E515" s="27">
        <v>1.964</v>
      </c>
      <c r="F515" s="26">
        <v>28004</v>
      </c>
      <c r="G515" s="26">
        <v>84012</v>
      </c>
      <c r="H515" s="27">
        <v>0.25</v>
      </c>
      <c r="I515" s="26">
        <v>30720</v>
      </c>
      <c r="J515" s="27">
        <v>0.70599999999999996</v>
      </c>
      <c r="K515" s="26">
        <v>7444969865</v>
      </c>
      <c r="L515" s="26">
        <v>5534</v>
      </c>
      <c r="M515" s="26">
        <v>1345314</v>
      </c>
      <c r="N515" s="26">
        <v>961786</v>
      </c>
      <c r="O515" s="27">
        <v>2.4049999999999998</v>
      </c>
      <c r="P515" s="26">
        <v>6442</v>
      </c>
      <c r="Q515" s="26">
        <v>6480</v>
      </c>
      <c r="R515" s="26">
        <v>6461</v>
      </c>
      <c r="S515" s="27">
        <v>1.425</v>
      </c>
      <c r="T515" s="27">
        <v>1.107</v>
      </c>
      <c r="U515" s="27">
        <v>0.16700000000000001</v>
      </c>
      <c r="V515" s="26">
        <v>7318180283</v>
      </c>
      <c r="W515" s="26">
        <v>7571759447</v>
      </c>
      <c r="X515" s="26">
        <v>4782481936</v>
      </c>
      <c r="Y515" s="26">
        <v>5322525957</v>
      </c>
      <c r="Z515" s="26">
        <v>6690</v>
      </c>
      <c r="AA515" s="26">
        <v>5541</v>
      </c>
      <c r="AB515" s="28">
        <v>0.12479999999999999</v>
      </c>
      <c r="AC515" s="26">
        <v>110</v>
      </c>
      <c r="AD515" s="27">
        <v>2.5899999999999999E-2</v>
      </c>
      <c r="AE515" s="27">
        <v>0.107</v>
      </c>
      <c r="AF515" s="26">
        <v>6161</v>
      </c>
      <c r="AG515" s="26">
        <v>5740</v>
      </c>
      <c r="AH515" s="26">
        <v>5961</v>
      </c>
      <c r="AI515" s="26">
        <v>1270216</v>
      </c>
      <c r="AJ515" s="27">
        <v>0.44700000000000001</v>
      </c>
      <c r="AK515" s="27">
        <v>0.66</v>
      </c>
      <c r="AL515" s="27">
        <v>0.76</v>
      </c>
      <c r="AM515" s="27">
        <v>0.66</v>
      </c>
      <c r="AN515" s="27">
        <v>0.66</v>
      </c>
      <c r="AO515" s="27">
        <v>0.64300000000000002</v>
      </c>
      <c r="AP515" s="27">
        <v>0.376</v>
      </c>
      <c r="AQ515" s="27">
        <v>0.64300000000000002</v>
      </c>
      <c r="AR515" s="31" t="s">
        <v>1439</v>
      </c>
    </row>
    <row r="516" spans="1:44" x14ac:dyDescent="0.25">
      <c r="A516" s="22" t="s">
        <v>1047</v>
      </c>
      <c r="B516" s="19" t="s">
        <v>1048</v>
      </c>
      <c r="C516" s="26">
        <v>652143</v>
      </c>
      <c r="D516" s="26">
        <v>195123</v>
      </c>
      <c r="E516" s="27">
        <v>0.70699999999999996</v>
      </c>
      <c r="F516" s="26">
        <v>18123</v>
      </c>
      <c r="G516" s="26">
        <v>54369</v>
      </c>
      <c r="H516" s="27">
        <v>0.64</v>
      </c>
      <c r="I516" s="26">
        <v>18150</v>
      </c>
      <c r="J516" s="27">
        <v>0.89400000000000002</v>
      </c>
      <c r="K516" s="26">
        <v>2936420846</v>
      </c>
      <c r="L516" s="26">
        <v>3554</v>
      </c>
      <c r="M516" s="26">
        <v>826229</v>
      </c>
      <c r="N516" s="26">
        <v>250959</v>
      </c>
      <c r="O516" s="27">
        <v>0.627</v>
      </c>
      <c r="P516" s="26">
        <v>4402</v>
      </c>
      <c r="Q516" s="26">
        <v>4399</v>
      </c>
      <c r="R516" s="26">
        <v>4402</v>
      </c>
      <c r="S516" s="27">
        <v>1.425</v>
      </c>
      <c r="T516" s="27">
        <v>1.26</v>
      </c>
      <c r="U516" s="27">
        <v>0.54200000000000004</v>
      </c>
      <c r="V516" s="26">
        <v>2891891558</v>
      </c>
      <c r="W516" s="26">
        <v>2980950135</v>
      </c>
      <c r="X516" s="26">
        <v>834829023</v>
      </c>
      <c r="Y516" s="26">
        <v>891909597</v>
      </c>
      <c r="Z516" s="26">
        <v>4571</v>
      </c>
      <c r="AA516" s="26">
        <v>3502</v>
      </c>
      <c r="AB516" s="28">
        <v>0.30640000000000001</v>
      </c>
      <c r="AC516" s="26">
        <v>238</v>
      </c>
      <c r="AD516" s="27">
        <v>4.2200000000000001E-2</v>
      </c>
      <c r="AE516" s="27">
        <v>0.26</v>
      </c>
      <c r="AF516" s="26">
        <v>3514</v>
      </c>
      <c r="AG516" s="26">
        <v>3588</v>
      </c>
      <c r="AH516" s="26">
        <v>3721</v>
      </c>
      <c r="AI516" s="26">
        <v>801115</v>
      </c>
      <c r="AJ516" s="27">
        <v>0.69199999999999995</v>
      </c>
      <c r="AK516" s="27">
        <v>0.74299999999999999</v>
      </c>
      <c r="AL516" s="27">
        <v>0.84299999999999997</v>
      </c>
      <c r="AM516" s="27">
        <v>0.74299999999999999</v>
      </c>
      <c r="AN516" s="27">
        <v>0.74299999999999999</v>
      </c>
      <c r="AO516" s="27">
        <v>0.625</v>
      </c>
      <c r="AP516" s="27">
        <v>0.60699999999999998</v>
      </c>
      <c r="AQ516" s="27">
        <v>0.625</v>
      </c>
      <c r="AR516" s="31" t="s">
        <v>1439</v>
      </c>
    </row>
    <row r="517" spans="1:44" x14ac:dyDescent="0.25">
      <c r="A517" s="22" t="s">
        <v>1049</v>
      </c>
      <c r="B517" s="19" t="s">
        <v>1050</v>
      </c>
      <c r="C517" s="26">
        <v>792678</v>
      </c>
      <c r="D517" s="26">
        <v>228382</v>
      </c>
      <c r="E517" s="27">
        <v>0.84499999999999997</v>
      </c>
      <c r="F517" s="26">
        <v>18397</v>
      </c>
      <c r="G517" s="26">
        <v>55191</v>
      </c>
      <c r="H517" s="27">
        <v>0.56999999999999995</v>
      </c>
      <c r="I517" s="26">
        <v>17730</v>
      </c>
      <c r="J517" s="27">
        <v>0.874</v>
      </c>
      <c r="K517" s="26">
        <v>11809873221</v>
      </c>
      <c r="L517" s="26">
        <v>11793</v>
      </c>
      <c r="M517" s="26">
        <v>1001430</v>
      </c>
      <c r="N517" s="26">
        <v>294323</v>
      </c>
      <c r="O517" s="27">
        <v>0.73599999999999999</v>
      </c>
      <c r="P517" s="26">
        <v>14569</v>
      </c>
      <c r="Q517" s="26">
        <v>14632</v>
      </c>
      <c r="R517" s="26">
        <v>14601</v>
      </c>
      <c r="S517" s="27">
        <v>1.425</v>
      </c>
      <c r="T517" s="27">
        <v>1.2110000000000001</v>
      </c>
      <c r="U517" s="27">
        <v>0.46700000000000003</v>
      </c>
      <c r="V517" s="26">
        <v>11572624651</v>
      </c>
      <c r="W517" s="26">
        <v>12047121792</v>
      </c>
      <c r="X517" s="26">
        <v>3285520885</v>
      </c>
      <c r="Y517" s="26">
        <v>3470961083</v>
      </c>
      <c r="Z517" s="26">
        <v>15198</v>
      </c>
      <c r="AA517" s="26">
        <v>11724</v>
      </c>
      <c r="AB517" s="28">
        <v>0.2445</v>
      </c>
      <c r="AC517" s="26">
        <v>575</v>
      </c>
      <c r="AD517" s="27">
        <v>4.2500000000000003E-2</v>
      </c>
      <c r="AE517" s="27">
        <v>0.21099999999999999</v>
      </c>
      <c r="AF517" s="26">
        <v>11889</v>
      </c>
      <c r="AG517" s="26">
        <v>12050</v>
      </c>
      <c r="AH517" s="26">
        <v>12359</v>
      </c>
      <c r="AI517" s="26">
        <v>974765</v>
      </c>
      <c r="AJ517" s="27">
        <v>0.59399999999999997</v>
      </c>
      <c r="AK517" s="27">
        <v>0.76600000000000001</v>
      </c>
      <c r="AL517" s="27">
        <v>0.86599999999999999</v>
      </c>
      <c r="AM517" s="27">
        <v>0.76600000000000001</v>
      </c>
      <c r="AN517" s="27">
        <v>0.76600000000000001</v>
      </c>
      <c r="AO517" s="27">
        <v>0.53800000000000003</v>
      </c>
      <c r="AP517" s="27">
        <v>0.52200000000000002</v>
      </c>
      <c r="AQ517" s="27">
        <v>0.53800000000000003</v>
      </c>
      <c r="AR517" s="31" t="s">
        <v>1439</v>
      </c>
    </row>
    <row r="518" spans="1:44" x14ac:dyDescent="0.25">
      <c r="A518" s="22" t="s">
        <v>1051</v>
      </c>
      <c r="B518" s="19" t="s">
        <v>1052</v>
      </c>
      <c r="C518" s="26">
        <v>2621520</v>
      </c>
      <c r="D518" s="26">
        <v>753645</v>
      </c>
      <c r="E518" s="27">
        <v>2.7959999999999998</v>
      </c>
      <c r="F518" s="26">
        <v>32901</v>
      </c>
      <c r="G518" s="26">
        <v>98703</v>
      </c>
      <c r="H518" s="27">
        <v>0.25</v>
      </c>
      <c r="I518" s="26">
        <v>45343</v>
      </c>
      <c r="J518" s="27">
        <v>0.58099999999999996</v>
      </c>
      <c r="K518" s="26">
        <v>2978351707</v>
      </c>
      <c r="L518" s="26">
        <v>858</v>
      </c>
      <c r="M518" s="26">
        <v>3471272</v>
      </c>
      <c r="N518" s="26">
        <v>1007495</v>
      </c>
      <c r="O518" s="27">
        <v>2.5190000000000001</v>
      </c>
      <c r="P518" s="26">
        <v>1102</v>
      </c>
      <c r="Q518" s="26">
        <v>1094</v>
      </c>
      <c r="R518" s="26">
        <v>1102</v>
      </c>
      <c r="S518" s="27">
        <v>1.425</v>
      </c>
      <c r="T518" s="27">
        <v>1.143</v>
      </c>
      <c r="U518" s="27">
        <v>3.3000000000000002E-2</v>
      </c>
      <c r="V518" s="26">
        <v>2949819091</v>
      </c>
      <c r="W518" s="26">
        <v>3006884324</v>
      </c>
      <c r="X518" s="26">
        <v>700916870</v>
      </c>
      <c r="Y518" s="26">
        <v>864431449</v>
      </c>
      <c r="Z518" s="26">
        <v>1147</v>
      </c>
      <c r="AA518" s="26">
        <v>870</v>
      </c>
      <c r="AB518" s="28">
        <v>0.14299999999999999</v>
      </c>
      <c r="AC518" s="26">
        <v>40</v>
      </c>
      <c r="AD518" s="27">
        <v>4.0300000000000002E-2</v>
      </c>
      <c r="AE518" s="27">
        <v>0.14299999999999999</v>
      </c>
      <c r="AF518" s="26">
        <v>872</v>
      </c>
      <c r="AG518" s="26">
        <v>923</v>
      </c>
      <c r="AH518" s="26">
        <v>920</v>
      </c>
      <c r="AI518" s="26">
        <v>3268352</v>
      </c>
      <c r="AJ518" s="27">
        <v>6.5000000000000002E-2</v>
      </c>
      <c r="AK518" s="27">
        <v>0.22500000000000001</v>
      </c>
      <c r="AL518" s="27">
        <v>0.32500000000000001</v>
      </c>
      <c r="AM518" s="27">
        <v>0.22500000000000001</v>
      </c>
      <c r="AN518" s="27">
        <v>0.22500000000000001</v>
      </c>
      <c r="AO518" s="27">
        <v>0.39</v>
      </c>
      <c r="AP518" s="27">
        <v>0</v>
      </c>
      <c r="AQ518" s="27">
        <v>0.39</v>
      </c>
      <c r="AR518" s="31" t="s">
        <v>1439</v>
      </c>
    </row>
    <row r="519" spans="1:44" x14ac:dyDescent="0.25">
      <c r="A519" s="22" t="s">
        <v>1053</v>
      </c>
      <c r="B519" s="19" t="s">
        <v>1054</v>
      </c>
      <c r="C519" s="26">
        <v>877172</v>
      </c>
      <c r="D519" s="26">
        <v>354937</v>
      </c>
      <c r="E519" s="27">
        <v>1.1000000000000001</v>
      </c>
      <c r="F519" s="26">
        <v>22702</v>
      </c>
      <c r="G519" s="26">
        <v>68106</v>
      </c>
      <c r="H519" s="27">
        <v>0.439</v>
      </c>
      <c r="I519" s="26">
        <v>21774</v>
      </c>
      <c r="J519" s="27">
        <v>0.83499999999999996</v>
      </c>
      <c r="K519" s="26">
        <v>2048341465</v>
      </c>
      <c r="L519" s="26">
        <v>2072</v>
      </c>
      <c r="M519" s="26">
        <v>988581</v>
      </c>
      <c r="N519" s="26">
        <v>408384</v>
      </c>
      <c r="O519" s="27">
        <v>1.0209999999999999</v>
      </c>
      <c r="P519" s="26">
        <v>2371</v>
      </c>
      <c r="Q519" s="26">
        <v>2396</v>
      </c>
      <c r="R519" s="26">
        <v>2384</v>
      </c>
      <c r="S519" s="27">
        <v>1.425</v>
      </c>
      <c r="T519" s="27">
        <v>1.1000000000000001</v>
      </c>
      <c r="U519" s="27">
        <v>0.379</v>
      </c>
      <c r="V519" s="26">
        <v>2005504416</v>
      </c>
      <c r="W519" s="26">
        <v>2091178514</v>
      </c>
      <c r="X519" s="26">
        <v>696462659</v>
      </c>
      <c r="Y519" s="26">
        <v>846172033</v>
      </c>
      <c r="Z519" s="26">
        <v>2384</v>
      </c>
      <c r="AA519" s="26">
        <v>2060</v>
      </c>
      <c r="AB519" s="28">
        <v>9.7199999999999995E-2</v>
      </c>
      <c r="AC519" s="26">
        <v>21</v>
      </c>
      <c r="AD519" s="27">
        <v>4.7800000000000002E-2</v>
      </c>
      <c r="AE519" s="27">
        <v>0.1</v>
      </c>
      <c r="AF519" s="26">
        <v>2061</v>
      </c>
      <c r="AG519" s="26">
        <v>2123</v>
      </c>
      <c r="AH519" s="26">
        <v>2083</v>
      </c>
      <c r="AI519" s="26">
        <v>1003926</v>
      </c>
      <c r="AJ519" s="27">
        <v>0.56599999999999995</v>
      </c>
      <c r="AK519" s="27">
        <v>0.78100000000000003</v>
      </c>
      <c r="AL519" s="27">
        <v>0.88100000000000001</v>
      </c>
      <c r="AM519" s="27">
        <v>0.78100000000000003</v>
      </c>
      <c r="AN519" s="27">
        <v>0.78100000000000003</v>
      </c>
      <c r="AO519" s="27">
        <v>0.628</v>
      </c>
      <c r="AP519" s="27">
        <v>0.50700000000000001</v>
      </c>
      <c r="AQ519" s="27">
        <v>0.628</v>
      </c>
      <c r="AR519" s="31" t="s">
        <v>1439</v>
      </c>
    </row>
    <row r="520" spans="1:44" x14ac:dyDescent="0.25">
      <c r="A520" s="22" t="s">
        <v>1055</v>
      </c>
      <c r="B520" s="19" t="s">
        <v>1056</v>
      </c>
      <c r="C520" s="26">
        <v>768952</v>
      </c>
      <c r="D520" s="26">
        <v>277006</v>
      </c>
      <c r="E520" s="27">
        <v>0.91</v>
      </c>
      <c r="F520" s="26">
        <v>20987</v>
      </c>
      <c r="G520" s="26">
        <v>62961</v>
      </c>
      <c r="H520" s="27">
        <v>0.53600000000000003</v>
      </c>
      <c r="I520" s="26">
        <v>21963</v>
      </c>
      <c r="J520" s="27">
        <v>0.86399999999999999</v>
      </c>
      <c r="K520" s="26">
        <v>2273423320</v>
      </c>
      <c r="L520" s="26">
        <v>2355</v>
      </c>
      <c r="M520" s="26">
        <v>965360</v>
      </c>
      <c r="N520" s="26">
        <v>354285</v>
      </c>
      <c r="O520" s="27">
        <v>0.88600000000000001</v>
      </c>
      <c r="P520" s="26">
        <v>2765</v>
      </c>
      <c r="Q520" s="26">
        <v>2767</v>
      </c>
      <c r="R520" s="26">
        <v>2766</v>
      </c>
      <c r="S520" s="27">
        <v>1.425</v>
      </c>
      <c r="T520" s="27">
        <v>1.1379999999999999</v>
      </c>
      <c r="U520" s="27">
        <v>0.44500000000000001</v>
      </c>
      <c r="V520" s="26">
        <v>2230762857</v>
      </c>
      <c r="W520" s="26">
        <v>2316083784</v>
      </c>
      <c r="X520" s="26">
        <v>740274273</v>
      </c>
      <c r="Y520" s="26">
        <v>834343061</v>
      </c>
      <c r="Z520" s="26">
        <v>3012</v>
      </c>
      <c r="AA520" s="26">
        <v>2300</v>
      </c>
      <c r="AB520" s="28">
        <v>0.13020000000000001</v>
      </c>
      <c r="AC520" s="26">
        <v>56</v>
      </c>
      <c r="AD520" s="27">
        <v>6.3399999999999998E-2</v>
      </c>
      <c r="AE520" s="27">
        <v>0.13800000000000001</v>
      </c>
      <c r="AF520" s="26">
        <v>2295</v>
      </c>
      <c r="AG520" s="26">
        <v>2397</v>
      </c>
      <c r="AH520" s="26">
        <v>2500</v>
      </c>
      <c r="AI520" s="26">
        <v>926433</v>
      </c>
      <c r="AJ520" s="27">
        <v>0.6</v>
      </c>
      <c r="AK520" s="27">
        <v>0.72399999999999998</v>
      </c>
      <c r="AL520" s="27">
        <v>0.82399999999999995</v>
      </c>
      <c r="AM520" s="27">
        <v>0.72399999999999998</v>
      </c>
      <c r="AN520" s="27">
        <v>0.72399999999999998</v>
      </c>
      <c r="AO520" s="27">
        <v>0.63700000000000001</v>
      </c>
      <c r="AP520" s="27">
        <v>0.54600000000000004</v>
      </c>
      <c r="AQ520" s="27">
        <v>0.63700000000000001</v>
      </c>
      <c r="AR520" s="31" t="s">
        <v>1439</v>
      </c>
    </row>
    <row r="521" spans="1:44" x14ac:dyDescent="0.25">
      <c r="A521" s="22" t="s">
        <v>1057</v>
      </c>
      <c r="B521" s="19" t="s">
        <v>1058</v>
      </c>
      <c r="C521" s="26">
        <v>653897</v>
      </c>
      <c r="D521" s="26">
        <v>195719</v>
      </c>
      <c r="E521" s="27">
        <v>0.71</v>
      </c>
      <c r="F521" s="26">
        <v>20677</v>
      </c>
      <c r="G521" s="26">
        <v>62031</v>
      </c>
      <c r="H521" s="27">
        <v>0.63800000000000001</v>
      </c>
      <c r="I521" s="26">
        <v>20293</v>
      </c>
      <c r="J521" s="27">
        <v>0.89400000000000002</v>
      </c>
      <c r="K521" s="26">
        <v>2284002542</v>
      </c>
      <c r="L521" s="26">
        <v>2717</v>
      </c>
      <c r="M521" s="26">
        <v>840633</v>
      </c>
      <c r="N521" s="26">
        <v>256660</v>
      </c>
      <c r="O521" s="27">
        <v>0.64100000000000001</v>
      </c>
      <c r="P521" s="26">
        <v>3371</v>
      </c>
      <c r="Q521" s="26">
        <v>3402</v>
      </c>
      <c r="R521" s="26">
        <v>3387</v>
      </c>
      <c r="S521" s="27">
        <v>1.425</v>
      </c>
      <c r="T521" s="27">
        <v>1.2969999999999999</v>
      </c>
      <c r="U521" s="27">
        <v>0.54200000000000004</v>
      </c>
      <c r="V521" s="26">
        <v>2238167922</v>
      </c>
      <c r="W521" s="26">
        <v>2329837162</v>
      </c>
      <c r="X521" s="26">
        <v>649669276</v>
      </c>
      <c r="Y521" s="26">
        <v>697346855</v>
      </c>
      <c r="Z521" s="26">
        <v>3563</v>
      </c>
      <c r="AA521" s="26">
        <v>2659</v>
      </c>
      <c r="AB521" s="28">
        <v>0.3362</v>
      </c>
      <c r="AC521" s="26">
        <v>110</v>
      </c>
      <c r="AD521" s="27">
        <v>8.8400000000000006E-2</v>
      </c>
      <c r="AE521" s="27">
        <v>0.29699999999999999</v>
      </c>
      <c r="AF521" s="26">
        <v>2664</v>
      </c>
      <c r="AG521" s="26">
        <v>2700</v>
      </c>
      <c r="AH521" s="26">
        <v>2850</v>
      </c>
      <c r="AI521" s="26">
        <v>817486</v>
      </c>
      <c r="AJ521" s="27">
        <v>0.68899999999999995</v>
      </c>
      <c r="AK521" s="27">
        <v>0.70199999999999996</v>
      </c>
      <c r="AL521" s="27">
        <v>0.80200000000000005</v>
      </c>
      <c r="AM521" s="27">
        <v>0.70199999999999996</v>
      </c>
      <c r="AN521" s="27">
        <v>0.70199999999999996</v>
      </c>
      <c r="AO521" s="27">
        <v>0.66400000000000003</v>
      </c>
      <c r="AP521" s="27">
        <v>0.59899999999999998</v>
      </c>
      <c r="AQ521" s="27">
        <v>0.66400000000000003</v>
      </c>
      <c r="AR521" s="31" t="s">
        <v>1439</v>
      </c>
    </row>
    <row r="522" spans="1:44" x14ac:dyDescent="0.25">
      <c r="A522" s="22" t="s">
        <v>1059</v>
      </c>
      <c r="B522" s="19" t="s">
        <v>1060</v>
      </c>
      <c r="C522" s="26">
        <v>641660</v>
      </c>
      <c r="D522" s="26">
        <v>199568</v>
      </c>
      <c r="E522" s="27">
        <v>0.70799999999999996</v>
      </c>
      <c r="F522" s="26">
        <v>19536</v>
      </c>
      <c r="G522" s="26">
        <v>58608</v>
      </c>
      <c r="H522" s="27">
        <v>0.63900000000000001</v>
      </c>
      <c r="I522" s="26">
        <v>17288</v>
      </c>
      <c r="J522" s="27">
        <v>0.89400000000000002</v>
      </c>
      <c r="K522" s="26">
        <v>6996274091</v>
      </c>
      <c r="L522" s="26">
        <v>8996</v>
      </c>
      <c r="M522" s="26">
        <v>777709</v>
      </c>
      <c r="N522" s="26">
        <v>246954</v>
      </c>
      <c r="O522" s="27">
        <v>0.61699999999999999</v>
      </c>
      <c r="P522" s="26">
        <v>10708</v>
      </c>
      <c r="Q522" s="26">
        <v>10744</v>
      </c>
      <c r="R522" s="26">
        <v>10726</v>
      </c>
      <c r="S522" s="27">
        <v>1.425</v>
      </c>
      <c r="T522" s="27">
        <v>1.276</v>
      </c>
      <c r="U522" s="27">
        <v>0.54100000000000004</v>
      </c>
      <c r="V522" s="26">
        <v>6849584805</v>
      </c>
      <c r="W522" s="26">
        <v>7142963378</v>
      </c>
      <c r="X522" s="26">
        <v>2103022316</v>
      </c>
      <c r="Y522" s="26">
        <v>2221599028</v>
      </c>
      <c r="Z522" s="26">
        <v>11132</v>
      </c>
      <c r="AA522" s="26">
        <v>9033</v>
      </c>
      <c r="AB522" s="28">
        <v>0.31619999999999998</v>
      </c>
      <c r="AC522" s="26">
        <v>752</v>
      </c>
      <c r="AD522" s="27">
        <v>4.4699999999999997E-2</v>
      </c>
      <c r="AE522" s="27">
        <v>0.27600000000000002</v>
      </c>
      <c r="AF522" s="26">
        <v>9137</v>
      </c>
      <c r="AG522" s="26">
        <v>9352</v>
      </c>
      <c r="AH522" s="26">
        <v>9423</v>
      </c>
      <c r="AI522" s="26">
        <v>758034</v>
      </c>
      <c r="AJ522" s="27">
        <v>0.69</v>
      </c>
      <c r="AK522" s="27">
        <v>0.77300000000000002</v>
      </c>
      <c r="AL522" s="27">
        <v>0.873</v>
      </c>
      <c r="AM522" s="27">
        <v>0.77300000000000002</v>
      </c>
      <c r="AN522" s="27">
        <v>0.77300000000000002</v>
      </c>
      <c r="AO522" s="27">
        <v>0.63500000000000001</v>
      </c>
      <c r="AP522" s="27">
        <v>0.628</v>
      </c>
      <c r="AQ522" s="27">
        <v>0.63500000000000001</v>
      </c>
      <c r="AR522" s="31" t="s">
        <v>1439</v>
      </c>
    </row>
    <row r="523" spans="1:44" x14ac:dyDescent="0.25">
      <c r="A523" s="22" t="s">
        <v>1061</v>
      </c>
      <c r="B523" s="19" t="s">
        <v>1062</v>
      </c>
      <c r="C523" s="26">
        <v>623442</v>
      </c>
      <c r="D523" s="26">
        <v>201035</v>
      </c>
      <c r="E523" s="27">
        <v>0.69899999999999995</v>
      </c>
      <c r="F523" s="26">
        <v>19530</v>
      </c>
      <c r="G523" s="26">
        <v>58590</v>
      </c>
      <c r="H523" s="27">
        <v>0.64400000000000002</v>
      </c>
      <c r="I523" s="26">
        <v>17345</v>
      </c>
      <c r="J523" s="27">
        <v>0.89600000000000002</v>
      </c>
      <c r="K523" s="26">
        <v>6911059329</v>
      </c>
      <c r="L523" s="26">
        <v>8939</v>
      </c>
      <c r="M523" s="26">
        <v>773135</v>
      </c>
      <c r="N523" s="26">
        <v>254583</v>
      </c>
      <c r="O523" s="27">
        <v>0.63600000000000001</v>
      </c>
      <c r="P523" s="26">
        <v>11087</v>
      </c>
      <c r="Q523" s="26">
        <v>10851</v>
      </c>
      <c r="R523" s="26">
        <v>11087</v>
      </c>
      <c r="S523" s="27">
        <v>1.425</v>
      </c>
      <c r="T523" s="27">
        <v>1.391</v>
      </c>
      <c r="U523" s="27">
        <v>0.54700000000000004</v>
      </c>
      <c r="V523" s="26">
        <v>6764749740</v>
      </c>
      <c r="W523" s="26">
        <v>7057368919</v>
      </c>
      <c r="X523" s="26">
        <v>2156850443</v>
      </c>
      <c r="Y523" s="26">
        <v>2275720187</v>
      </c>
      <c r="Z523" s="26">
        <v>11320</v>
      </c>
      <c r="AA523" s="26">
        <v>9026</v>
      </c>
      <c r="AB523" s="28">
        <v>0.46589999999999998</v>
      </c>
      <c r="AC523" s="26">
        <v>671</v>
      </c>
      <c r="AD523" s="27">
        <v>7.9100000000000004E-2</v>
      </c>
      <c r="AE523" s="27">
        <v>0.39100000000000001</v>
      </c>
      <c r="AF523" s="26">
        <v>8967</v>
      </c>
      <c r="AG523" s="26">
        <v>9308</v>
      </c>
      <c r="AH523" s="26">
        <v>9121</v>
      </c>
      <c r="AI523" s="26">
        <v>773749</v>
      </c>
      <c r="AJ523" s="27">
        <v>0.69799999999999995</v>
      </c>
      <c r="AK523" s="27">
        <v>0.67800000000000005</v>
      </c>
      <c r="AL523" s="27">
        <v>0.77800000000000002</v>
      </c>
      <c r="AM523" s="27">
        <v>0.72099999999999997</v>
      </c>
      <c r="AN523" s="27">
        <v>0.72099999999999997</v>
      </c>
      <c r="AO523" s="27">
        <v>0.64</v>
      </c>
      <c r="AP523" s="27">
        <v>0.621</v>
      </c>
      <c r="AQ523" s="27">
        <v>0.64</v>
      </c>
      <c r="AR523" s="31" t="s">
        <v>1439</v>
      </c>
    </row>
    <row r="524" spans="1:44" x14ac:dyDescent="0.25">
      <c r="A524" s="22" t="s">
        <v>1063</v>
      </c>
      <c r="B524" s="19" t="s">
        <v>1064</v>
      </c>
      <c r="C524" s="26">
        <v>621642</v>
      </c>
      <c r="D524" s="26">
        <v>204932</v>
      </c>
      <c r="E524" s="27">
        <v>0.70499999999999996</v>
      </c>
      <c r="F524" s="26">
        <v>18640</v>
      </c>
      <c r="G524" s="26">
        <v>55920</v>
      </c>
      <c r="H524" s="27">
        <v>0.64100000000000001</v>
      </c>
      <c r="I524" s="26">
        <v>17113</v>
      </c>
      <c r="J524" s="27">
        <v>0.89500000000000002</v>
      </c>
      <c r="K524" s="26">
        <v>5747672284</v>
      </c>
      <c r="L524" s="26">
        <v>7470</v>
      </c>
      <c r="M524" s="26">
        <v>769434</v>
      </c>
      <c r="N524" s="26">
        <v>258922</v>
      </c>
      <c r="O524" s="27">
        <v>0.64700000000000002</v>
      </c>
      <c r="P524" s="26">
        <v>8995</v>
      </c>
      <c r="Q524" s="26">
        <v>8980</v>
      </c>
      <c r="R524" s="26">
        <v>8995</v>
      </c>
      <c r="S524" s="27">
        <v>1.425</v>
      </c>
      <c r="T524" s="27">
        <v>1.431</v>
      </c>
      <c r="U524" s="27">
        <v>0.54400000000000004</v>
      </c>
      <c r="V524" s="26">
        <v>5628280649</v>
      </c>
      <c r="W524" s="26">
        <v>5867063919</v>
      </c>
      <c r="X524" s="26">
        <v>1825106714</v>
      </c>
      <c r="Y524" s="26">
        <v>1934148879</v>
      </c>
      <c r="Z524" s="26">
        <v>9438</v>
      </c>
      <c r="AA524" s="26">
        <v>7474</v>
      </c>
      <c r="AB524" s="28">
        <v>0.47299999999999998</v>
      </c>
      <c r="AC524" s="26">
        <v>1310</v>
      </c>
      <c r="AD524" s="27">
        <v>5.6099999999999997E-2</v>
      </c>
      <c r="AE524" s="27">
        <v>0.43099999999999999</v>
      </c>
      <c r="AF524" s="26">
        <v>7674</v>
      </c>
      <c r="AG524" s="26">
        <v>7693</v>
      </c>
      <c r="AH524" s="26">
        <v>7758</v>
      </c>
      <c r="AI524" s="26">
        <v>756259</v>
      </c>
      <c r="AJ524" s="27">
        <v>0.69299999999999995</v>
      </c>
      <c r="AK524" s="27">
        <v>0.73299999999999998</v>
      </c>
      <c r="AL524" s="27">
        <v>0.83299999999999996</v>
      </c>
      <c r="AM524" s="27">
        <v>0.73299999999999998</v>
      </c>
      <c r="AN524" s="27">
        <v>0.73299999999999998</v>
      </c>
      <c r="AO524" s="27">
        <v>0.63400000000000001</v>
      </c>
      <c r="AP524" s="27">
        <v>0.629</v>
      </c>
      <c r="AQ524" s="27">
        <v>0.63400000000000001</v>
      </c>
      <c r="AR524" s="31" t="s">
        <v>1439</v>
      </c>
    </row>
    <row r="525" spans="1:44" x14ac:dyDescent="0.25">
      <c r="A525" s="22" t="s">
        <v>1065</v>
      </c>
      <c r="B525" s="19" t="s">
        <v>1066</v>
      </c>
      <c r="C525" s="26">
        <v>398003</v>
      </c>
      <c r="D525" s="26">
        <v>123058</v>
      </c>
      <c r="E525" s="27">
        <v>0.438</v>
      </c>
      <c r="F525" s="26">
        <v>19367</v>
      </c>
      <c r="G525" s="26">
        <v>58101</v>
      </c>
      <c r="H525" s="27">
        <v>0.77700000000000002</v>
      </c>
      <c r="I525" s="26">
        <v>8516</v>
      </c>
      <c r="J525" s="27">
        <v>0.93500000000000005</v>
      </c>
      <c r="K525" s="26">
        <v>4366231276</v>
      </c>
      <c r="L525" s="26">
        <v>9403</v>
      </c>
      <c r="M525" s="26">
        <v>464344</v>
      </c>
      <c r="N525" s="26">
        <v>146759</v>
      </c>
      <c r="O525" s="27">
        <v>0.36699999999999999</v>
      </c>
      <c r="P525" s="26">
        <v>11759</v>
      </c>
      <c r="Q525" s="26">
        <v>11754</v>
      </c>
      <c r="R525" s="26">
        <v>11759</v>
      </c>
      <c r="S525" s="27">
        <v>1.425</v>
      </c>
      <c r="T525" s="27">
        <v>1.548</v>
      </c>
      <c r="U525" s="27">
        <v>0.86699999999999999</v>
      </c>
      <c r="V525" s="26">
        <v>4269250390</v>
      </c>
      <c r="W525" s="26">
        <v>4463212162</v>
      </c>
      <c r="X525" s="26">
        <v>1313464733</v>
      </c>
      <c r="Y525" s="26">
        <v>1379981264</v>
      </c>
      <c r="Z525" s="26">
        <v>11214</v>
      </c>
      <c r="AA525" s="26">
        <v>9520</v>
      </c>
      <c r="AB525" s="28">
        <v>0.57320000000000004</v>
      </c>
      <c r="AC525" s="26">
        <v>1347</v>
      </c>
      <c r="AD525" s="27">
        <v>0.16089999999999999</v>
      </c>
      <c r="AE525" s="27">
        <v>0.54800000000000004</v>
      </c>
      <c r="AF525" s="26">
        <v>9426</v>
      </c>
      <c r="AG525" s="26">
        <v>9751</v>
      </c>
      <c r="AH525" s="26">
        <v>9391</v>
      </c>
      <c r="AI525" s="26">
        <v>475264</v>
      </c>
      <c r="AJ525" s="27">
        <v>0.9</v>
      </c>
      <c r="AK525" s="27">
        <v>0.84199999999999997</v>
      </c>
      <c r="AL525" s="27">
        <v>0.94199999999999995</v>
      </c>
      <c r="AM525" s="27">
        <v>0.86699999999999999</v>
      </c>
      <c r="AN525" s="27">
        <v>0.90500000000000003</v>
      </c>
      <c r="AO525" s="27">
        <v>0.55600000000000005</v>
      </c>
      <c r="AP525" s="27">
        <v>0.76700000000000002</v>
      </c>
      <c r="AQ525" s="27">
        <v>0.76700000000000002</v>
      </c>
      <c r="AR525" s="31" t="s">
        <v>1439</v>
      </c>
    </row>
    <row r="526" spans="1:44" x14ac:dyDescent="0.25">
      <c r="A526" s="22" t="s">
        <v>1067</v>
      </c>
      <c r="B526" s="19" t="s">
        <v>1068</v>
      </c>
      <c r="C526" s="26">
        <v>621961</v>
      </c>
      <c r="D526" s="26">
        <v>213868</v>
      </c>
      <c r="E526" s="27">
        <v>0.71899999999999997</v>
      </c>
      <c r="F526" s="26">
        <v>20574</v>
      </c>
      <c r="G526" s="26">
        <v>61722</v>
      </c>
      <c r="H526" s="27">
        <v>0.63400000000000001</v>
      </c>
      <c r="I526" s="26">
        <v>17968</v>
      </c>
      <c r="J526" s="27">
        <v>0.89300000000000002</v>
      </c>
      <c r="K526" s="26">
        <v>1147987094</v>
      </c>
      <c r="L526" s="26">
        <v>1425</v>
      </c>
      <c r="M526" s="26">
        <v>805604</v>
      </c>
      <c r="N526" s="26">
        <v>283957</v>
      </c>
      <c r="O526" s="27">
        <v>0.71</v>
      </c>
      <c r="P526" s="26">
        <v>1894</v>
      </c>
      <c r="Q526" s="26">
        <v>1938</v>
      </c>
      <c r="R526" s="26">
        <v>1916</v>
      </c>
      <c r="S526" s="27">
        <v>1.425</v>
      </c>
      <c r="T526" s="27">
        <v>1.306</v>
      </c>
      <c r="U526" s="27">
        <v>0.53800000000000003</v>
      </c>
      <c r="V526" s="26">
        <v>1119223377</v>
      </c>
      <c r="W526" s="26">
        <v>1176750811</v>
      </c>
      <c r="X526" s="26">
        <v>367832082</v>
      </c>
      <c r="Y526" s="26">
        <v>404638742</v>
      </c>
      <c r="Z526" s="26">
        <v>1892</v>
      </c>
      <c r="AA526" s="26">
        <v>1470</v>
      </c>
      <c r="AB526" s="28">
        <v>0.29370000000000002</v>
      </c>
      <c r="AC526" s="26">
        <v>106</v>
      </c>
      <c r="AD526" s="27">
        <v>0.1207</v>
      </c>
      <c r="AE526" s="27">
        <v>0.30599999999999999</v>
      </c>
      <c r="AF526" s="26">
        <v>1699</v>
      </c>
      <c r="AG526" s="26">
        <v>1470</v>
      </c>
      <c r="AH526" s="26">
        <v>1500</v>
      </c>
      <c r="AI526" s="26">
        <v>784500</v>
      </c>
      <c r="AJ526" s="27">
        <v>0.68200000000000005</v>
      </c>
      <c r="AK526" s="27">
        <v>0.68200000000000005</v>
      </c>
      <c r="AL526" s="27">
        <v>0.78200000000000003</v>
      </c>
      <c r="AM526" s="27">
        <v>0.71499999999999997</v>
      </c>
      <c r="AN526" s="27">
        <v>0.71499999999999997</v>
      </c>
      <c r="AO526" s="27">
        <v>0.63400000000000001</v>
      </c>
      <c r="AP526" s="27">
        <v>0.61499999999999999</v>
      </c>
      <c r="AQ526" s="27">
        <v>0.63400000000000001</v>
      </c>
      <c r="AR526" s="31" t="s">
        <v>1439</v>
      </c>
    </row>
    <row r="527" spans="1:44" x14ac:dyDescent="0.25">
      <c r="A527" s="22" t="s">
        <v>1069</v>
      </c>
      <c r="B527" s="19" t="s">
        <v>1070</v>
      </c>
      <c r="C527" s="26">
        <v>954726</v>
      </c>
      <c r="D527" s="26">
        <v>355568</v>
      </c>
      <c r="E527" s="27">
        <v>1.1479999999999999</v>
      </c>
      <c r="F527" s="26">
        <v>21945</v>
      </c>
      <c r="G527" s="26">
        <v>65835</v>
      </c>
      <c r="H527" s="27">
        <v>0.41499999999999998</v>
      </c>
      <c r="I527" s="26">
        <v>22342</v>
      </c>
      <c r="J527" s="27">
        <v>0.82799999999999996</v>
      </c>
      <c r="K527" s="26">
        <v>1020621558</v>
      </c>
      <c r="L527" s="26">
        <v>909</v>
      </c>
      <c r="M527" s="26">
        <v>1122795</v>
      </c>
      <c r="N527" s="26">
        <v>426760</v>
      </c>
      <c r="O527" s="27">
        <v>1.0669999999999999</v>
      </c>
      <c r="P527" s="26">
        <v>734</v>
      </c>
      <c r="Q527" s="26">
        <v>736</v>
      </c>
      <c r="R527" s="26">
        <v>735</v>
      </c>
      <c r="S527" s="27">
        <v>1.425</v>
      </c>
      <c r="T527" s="27">
        <v>1.181</v>
      </c>
      <c r="U527" s="27">
        <v>0.35799999999999998</v>
      </c>
      <c r="V527" s="26">
        <v>999636494</v>
      </c>
      <c r="W527" s="26">
        <v>1041606622</v>
      </c>
      <c r="X527" s="26">
        <v>325850681</v>
      </c>
      <c r="Y527" s="26">
        <v>387924884</v>
      </c>
      <c r="Z527" s="26">
        <v>1091</v>
      </c>
      <c r="AA527" s="26">
        <v>649</v>
      </c>
      <c r="AB527" s="28">
        <v>0.21829999999999999</v>
      </c>
      <c r="AC527" s="26">
        <v>32</v>
      </c>
      <c r="AD527" s="27">
        <v>2.1600000000000001E-2</v>
      </c>
      <c r="AE527" s="27">
        <v>0.18099999999999999</v>
      </c>
      <c r="AF527" s="26">
        <v>649</v>
      </c>
      <c r="AG527" s="26">
        <v>993</v>
      </c>
      <c r="AH527" s="26">
        <v>988</v>
      </c>
      <c r="AI527" s="26">
        <v>1054257</v>
      </c>
      <c r="AJ527" s="27">
        <v>0.54400000000000004</v>
      </c>
      <c r="AK527" s="27">
        <v>0.66900000000000004</v>
      </c>
      <c r="AL527" s="27">
        <v>0.76900000000000002</v>
      </c>
      <c r="AM527" s="27">
        <v>0.66900000000000004</v>
      </c>
      <c r="AN527" s="27">
        <v>0.66900000000000004</v>
      </c>
      <c r="AO527" s="27">
        <v>0.61599999999999999</v>
      </c>
      <c r="AP527" s="27">
        <v>0.48299999999999998</v>
      </c>
      <c r="AQ527" s="27">
        <v>0.61599999999999999</v>
      </c>
      <c r="AR527" s="31" t="s">
        <v>1439</v>
      </c>
    </row>
    <row r="528" spans="1:44" x14ac:dyDescent="0.25">
      <c r="A528" s="22" t="s">
        <v>1071</v>
      </c>
      <c r="B528" s="19" t="s">
        <v>1072</v>
      </c>
      <c r="C528" s="26">
        <v>748930</v>
      </c>
      <c r="D528" s="26">
        <v>243723</v>
      </c>
      <c r="E528" s="27">
        <v>0.84399999999999997</v>
      </c>
      <c r="F528" s="26">
        <v>21444</v>
      </c>
      <c r="G528" s="26">
        <v>64332</v>
      </c>
      <c r="H528" s="27">
        <v>0.56999999999999995</v>
      </c>
      <c r="I528" s="26">
        <v>16972</v>
      </c>
      <c r="J528" s="27">
        <v>0.874</v>
      </c>
      <c r="K528" s="26">
        <v>3528768196</v>
      </c>
      <c r="L528" s="26">
        <v>3962</v>
      </c>
      <c r="M528" s="26">
        <v>890653</v>
      </c>
      <c r="N528" s="26">
        <v>295888</v>
      </c>
      <c r="O528" s="27">
        <v>0.74</v>
      </c>
      <c r="P528" s="26">
        <v>4734</v>
      </c>
      <c r="Q528" s="26">
        <v>4760</v>
      </c>
      <c r="R528" s="26">
        <v>4747</v>
      </c>
      <c r="S528" s="27">
        <v>1.425</v>
      </c>
      <c r="T528" s="27">
        <v>1.55</v>
      </c>
      <c r="U528" s="27">
        <v>0.47099999999999997</v>
      </c>
      <c r="V528" s="26">
        <v>3455182338</v>
      </c>
      <c r="W528" s="26">
        <v>3602354054</v>
      </c>
      <c r="X528" s="26">
        <v>1045733330</v>
      </c>
      <c r="Y528" s="26">
        <v>1172311067</v>
      </c>
      <c r="Z528" s="26">
        <v>4810</v>
      </c>
      <c r="AA528" s="26">
        <v>3952</v>
      </c>
      <c r="AB528" s="28">
        <v>0.53769999999999996</v>
      </c>
      <c r="AC528" s="26">
        <v>749</v>
      </c>
      <c r="AD528" s="27">
        <v>0.1633</v>
      </c>
      <c r="AE528" s="27">
        <v>0.55000000000000004</v>
      </c>
      <c r="AF528" s="26">
        <v>4008</v>
      </c>
      <c r="AG528" s="26">
        <v>4162</v>
      </c>
      <c r="AH528" s="26">
        <v>4035</v>
      </c>
      <c r="AI528" s="26">
        <v>892776</v>
      </c>
      <c r="AJ528" s="27">
        <v>0.61499999999999999</v>
      </c>
      <c r="AK528" s="27">
        <v>0.76200000000000001</v>
      </c>
      <c r="AL528" s="27">
        <v>0.86199999999999999</v>
      </c>
      <c r="AM528" s="27">
        <v>0.76200000000000001</v>
      </c>
      <c r="AN528" s="27">
        <v>0.76200000000000001</v>
      </c>
      <c r="AO528" s="27">
        <v>0.57299999999999995</v>
      </c>
      <c r="AP528" s="27">
        <v>0.56200000000000006</v>
      </c>
      <c r="AQ528" s="27">
        <v>0.57299999999999995</v>
      </c>
      <c r="AR528" s="31" t="s">
        <v>1439</v>
      </c>
    </row>
    <row r="529" spans="1:44" x14ac:dyDescent="0.25">
      <c r="A529" s="22" t="s">
        <v>1073</v>
      </c>
      <c r="B529" s="19" t="s">
        <v>1074</v>
      </c>
      <c r="C529" s="26">
        <v>10920726</v>
      </c>
      <c r="D529" s="26">
        <v>1790017</v>
      </c>
      <c r="E529" s="27">
        <v>9.4789999999999992</v>
      </c>
      <c r="F529" s="26">
        <v>28144</v>
      </c>
      <c r="G529" s="26">
        <v>84432</v>
      </c>
      <c r="H529" s="27">
        <v>0.25</v>
      </c>
      <c r="I529" s="26">
        <v>48113</v>
      </c>
      <c r="J529" s="27">
        <v>0.5</v>
      </c>
      <c r="K529" s="26">
        <v>16695137931</v>
      </c>
      <c r="L529" s="26">
        <v>1200</v>
      </c>
      <c r="M529" s="26">
        <v>13912614</v>
      </c>
      <c r="N529" s="26">
        <v>2282272</v>
      </c>
      <c r="O529" s="27">
        <v>5.7080000000000002</v>
      </c>
      <c r="P529" s="26">
        <v>2129</v>
      </c>
      <c r="Q529" s="26">
        <v>2141</v>
      </c>
      <c r="R529" s="26">
        <v>2135</v>
      </c>
      <c r="S529" s="27">
        <v>1.425</v>
      </c>
      <c r="T529" s="27">
        <v>1.4910000000000001</v>
      </c>
      <c r="U529" s="27">
        <v>0</v>
      </c>
      <c r="V529" s="26">
        <v>16681564310</v>
      </c>
      <c r="W529" s="26">
        <v>16708711552</v>
      </c>
      <c r="X529" s="26">
        <v>2321154329</v>
      </c>
      <c r="Y529" s="26">
        <v>2738726479</v>
      </c>
      <c r="Z529" s="26">
        <v>1530</v>
      </c>
      <c r="AA529" s="26">
        <v>1811</v>
      </c>
      <c r="AB529" s="28">
        <v>0.42359999999999998</v>
      </c>
      <c r="AC529" s="26">
        <v>500</v>
      </c>
      <c r="AD529" s="27">
        <v>0.12</v>
      </c>
      <c r="AE529" s="27">
        <v>0.49099999999999999</v>
      </c>
      <c r="AF529" s="26">
        <v>1811</v>
      </c>
      <c r="AG529" s="26">
        <v>1270</v>
      </c>
      <c r="AH529" s="26">
        <v>1261</v>
      </c>
      <c r="AI529" s="26">
        <v>13250366</v>
      </c>
      <c r="AJ529" s="27">
        <v>6.5000000000000002E-2</v>
      </c>
      <c r="AK529" s="27">
        <v>0</v>
      </c>
      <c r="AL529" s="27">
        <v>0.1</v>
      </c>
      <c r="AM529" s="27">
        <v>0.1</v>
      </c>
      <c r="AN529" s="27">
        <v>0.1</v>
      </c>
      <c r="AO529" s="27">
        <v>0</v>
      </c>
      <c r="AP529" s="27">
        <v>0</v>
      </c>
      <c r="AQ529" s="27">
        <v>0.36</v>
      </c>
      <c r="AR529" s="31" t="s">
        <v>1439</v>
      </c>
    </row>
    <row r="530" spans="1:44" x14ac:dyDescent="0.25">
      <c r="A530" s="22" t="s">
        <v>1075</v>
      </c>
      <c r="B530" s="19" t="s">
        <v>1076</v>
      </c>
      <c r="C530" s="26">
        <v>28441677</v>
      </c>
      <c r="D530" s="26">
        <v>4899504</v>
      </c>
      <c r="E530" s="27">
        <v>25.071999999999999</v>
      </c>
      <c r="F530" s="26">
        <v>77552</v>
      </c>
      <c r="G530" s="26">
        <v>232656</v>
      </c>
      <c r="H530" s="27">
        <v>0.25</v>
      </c>
      <c r="I530" s="26">
        <v>67157</v>
      </c>
      <c r="J530" s="27">
        <v>0.5</v>
      </c>
      <c r="K530" s="26">
        <v>5468663189</v>
      </c>
      <c r="L530" s="26">
        <v>169</v>
      </c>
      <c r="M530" s="26">
        <v>32358953</v>
      </c>
      <c r="N530" s="26">
        <v>5595292</v>
      </c>
      <c r="O530" s="27">
        <v>13.994999999999999</v>
      </c>
      <c r="P530" s="26">
        <v>110</v>
      </c>
      <c r="Q530" s="26">
        <v>118</v>
      </c>
      <c r="R530" s="26">
        <v>114</v>
      </c>
      <c r="S530" s="27">
        <v>1.425</v>
      </c>
      <c r="T530" s="27">
        <v>1.1499999999999999</v>
      </c>
      <c r="U530" s="27">
        <v>0</v>
      </c>
      <c r="V530" s="26">
        <v>5448082586</v>
      </c>
      <c r="W530" s="26">
        <v>5489243793</v>
      </c>
      <c r="X530" s="26">
        <v>423410456</v>
      </c>
      <c r="Y530" s="26">
        <v>945604358</v>
      </c>
      <c r="Z530" s="26">
        <v>193</v>
      </c>
      <c r="AA530" s="26">
        <v>93</v>
      </c>
      <c r="AB530" s="28">
        <v>6.6799999999999998E-2</v>
      </c>
      <c r="AC530" s="26">
        <v>5</v>
      </c>
      <c r="AD530" s="27">
        <v>9.7199999999999995E-2</v>
      </c>
      <c r="AE530" s="27">
        <v>0.15</v>
      </c>
      <c r="AF530" s="26">
        <v>93</v>
      </c>
      <c r="AG530" s="26">
        <v>167</v>
      </c>
      <c r="AH530" s="26">
        <v>169</v>
      </c>
      <c r="AI530" s="26">
        <v>32480732</v>
      </c>
      <c r="AJ530" s="27">
        <v>6.5000000000000002E-2</v>
      </c>
      <c r="AK530" s="27">
        <v>0</v>
      </c>
      <c r="AL530" s="27">
        <v>0.1</v>
      </c>
      <c r="AM530" s="27">
        <v>0.1</v>
      </c>
      <c r="AN530" s="27">
        <v>0.1</v>
      </c>
      <c r="AO530" s="27">
        <v>0</v>
      </c>
      <c r="AP530" s="27">
        <v>0</v>
      </c>
      <c r="AQ530" s="27">
        <v>0.36</v>
      </c>
      <c r="AR530" s="31" t="s">
        <v>1439</v>
      </c>
    </row>
    <row r="531" spans="1:44" x14ac:dyDescent="0.25">
      <c r="A531" s="22" t="s">
        <v>1077</v>
      </c>
      <c r="B531" s="19" t="s">
        <v>1078</v>
      </c>
      <c r="C531" s="26">
        <v>3467903</v>
      </c>
      <c r="D531" s="26">
        <v>410625</v>
      </c>
      <c r="E531" s="27">
        <v>2.7559999999999998</v>
      </c>
      <c r="F531" s="26">
        <v>28164</v>
      </c>
      <c r="G531" s="26">
        <v>84492</v>
      </c>
      <c r="H531" s="27">
        <v>0.25</v>
      </c>
      <c r="I531" s="26">
        <v>30626</v>
      </c>
      <c r="J531" s="27">
        <v>0.58699999999999997</v>
      </c>
      <c r="K531" s="26">
        <v>4251557413</v>
      </c>
      <c r="L531" s="26">
        <v>1008</v>
      </c>
      <c r="M531" s="26">
        <v>4217814</v>
      </c>
      <c r="N531" s="26">
        <v>500652</v>
      </c>
      <c r="O531" s="27">
        <v>1.252</v>
      </c>
      <c r="P531" s="26">
        <v>731</v>
      </c>
      <c r="Q531" s="26">
        <v>742</v>
      </c>
      <c r="R531" s="26">
        <v>737</v>
      </c>
      <c r="S531" s="27">
        <v>1.425</v>
      </c>
      <c r="T531" s="27">
        <v>1.2509999999999999</v>
      </c>
      <c r="U531" s="27">
        <v>3.3000000000000002E-2</v>
      </c>
      <c r="V531" s="26">
        <v>4241061379</v>
      </c>
      <c r="W531" s="26">
        <v>4262053448</v>
      </c>
      <c r="X531" s="26">
        <v>430383108</v>
      </c>
      <c r="Y531" s="26">
        <v>504658165</v>
      </c>
      <c r="Z531" s="26">
        <v>1229</v>
      </c>
      <c r="AA531" s="26">
        <v>637</v>
      </c>
      <c r="AB531" s="28">
        <v>1.4800000000000001E-2</v>
      </c>
      <c r="AC531" s="26">
        <v>215</v>
      </c>
      <c r="AD531" s="27">
        <v>0.10970000000000001</v>
      </c>
      <c r="AE531" s="27">
        <v>0.251</v>
      </c>
      <c r="AF531" s="26">
        <v>637</v>
      </c>
      <c r="AG531" s="26">
        <v>1017</v>
      </c>
      <c r="AH531" s="26">
        <v>1084</v>
      </c>
      <c r="AI531" s="26">
        <v>3931783</v>
      </c>
      <c r="AJ531" s="27">
        <v>6.5000000000000002E-2</v>
      </c>
      <c r="AK531" s="27">
        <v>0</v>
      </c>
      <c r="AL531" s="27">
        <v>0.1</v>
      </c>
      <c r="AM531" s="27">
        <v>0.1</v>
      </c>
      <c r="AN531" s="27">
        <v>0.1</v>
      </c>
      <c r="AO531" s="27">
        <v>0</v>
      </c>
      <c r="AP531" s="27">
        <v>0</v>
      </c>
      <c r="AQ531" s="27">
        <v>0.36</v>
      </c>
      <c r="AR531" s="31" t="s">
        <v>1439</v>
      </c>
    </row>
    <row r="532" spans="1:44" x14ac:dyDescent="0.25">
      <c r="A532" s="22" t="s">
        <v>1079</v>
      </c>
      <c r="B532" s="19" t="s">
        <v>1080</v>
      </c>
      <c r="C532" s="26">
        <v>8054522</v>
      </c>
      <c r="D532" s="26">
        <v>1265945</v>
      </c>
      <c r="E532" s="27">
        <v>6.9039999999999999</v>
      </c>
      <c r="F532" s="26">
        <v>36364</v>
      </c>
      <c r="G532" s="26">
        <v>109092</v>
      </c>
      <c r="H532" s="27">
        <v>0.25</v>
      </c>
      <c r="I532" s="26">
        <v>49426</v>
      </c>
      <c r="J532" s="27">
        <v>0.5</v>
      </c>
      <c r="K532" s="26">
        <v>8868028794</v>
      </c>
      <c r="L532" s="26">
        <v>923</v>
      </c>
      <c r="M532" s="26">
        <v>9607831</v>
      </c>
      <c r="N532" s="26">
        <v>1510082</v>
      </c>
      <c r="O532" s="27">
        <v>3.7770000000000001</v>
      </c>
      <c r="P532" s="26">
        <v>1041</v>
      </c>
      <c r="Q532" s="26">
        <v>1037</v>
      </c>
      <c r="R532" s="26">
        <v>1041</v>
      </c>
      <c r="S532" s="27">
        <v>1.425</v>
      </c>
      <c r="T532" s="27">
        <v>1.1919999999999999</v>
      </c>
      <c r="U532" s="27">
        <v>0</v>
      </c>
      <c r="V532" s="26">
        <v>8912365322</v>
      </c>
      <c r="W532" s="26">
        <v>8868028794</v>
      </c>
      <c r="X532" s="26">
        <v>1003709259</v>
      </c>
      <c r="Y532" s="26">
        <v>1393806331</v>
      </c>
      <c r="Z532" s="26">
        <v>1101</v>
      </c>
      <c r="AA532" s="26">
        <v>906</v>
      </c>
      <c r="AB532" s="28">
        <v>0.19309999999999999</v>
      </c>
      <c r="AC532" s="26">
        <v>86</v>
      </c>
      <c r="AD532" s="27">
        <v>2.76E-2</v>
      </c>
      <c r="AE532" s="27">
        <v>0.192</v>
      </c>
      <c r="AF532" s="26">
        <v>908</v>
      </c>
      <c r="AG532" s="26">
        <v>921</v>
      </c>
      <c r="AH532" s="26">
        <v>958</v>
      </c>
      <c r="AI532" s="26">
        <v>9256815</v>
      </c>
      <c r="AJ532" s="27">
        <v>6.5000000000000002E-2</v>
      </c>
      <c r="AK532" s="27">
        <v>0</v>
      </c>
      <c r="AL532" s="27">
        <v>0.1</v>
      </c>
      <c r="AM532" s="27">
        <v>0.1</v>
      </c>
      <c r="AN532" s="27">
        <v>0.1</v>
      </c>
      <c r="AO532" s="27">
        <v>0</v>
      </c>
      <c r="AP532" s="27">
        <v>0</v>
      </c>
      <c r="AQ532" s="27">
        <v>0.36</v>
      </c>
      <c r="AR532" s="31" t="s">
        <v>1439</v>
      </c>
    </row>
    <row r="533" spans="1:44" x14ac:dyDescent="0.25">
      <c r="A533" s="22" t="s">
        <v>1081</v>
      </c>
      <c r="B533" s="19" t="s">
        <v>1082</v>
      </c>
      <c r="C533" s="26">
        <v>11603122</v>
      </c>
      <c r="D533" s="26">
        <v>1028136</v>
      </c>
      <c r="E533" s="27">
        <v>8.6649999999999991</v>
      </c>
      <c r="F533" s="26">
        <v>40126</v>
      </c>
      <c r="G533" s="26">
        <v>120378</v>
      </c>
      <c r="H533" s="27">
        <v>0.25</v>
      </c>
      <c r="I533" s="26">
        <v>47950</v>
      </c>
      <c r="J533" s="27">
        <v>0.5</v>
      </c>
      <c r="K533" s="26">
        <v>5596857327</v>
      </c>
      <c r="L533" s="26">
        <v>427</v>
      </c>
      <c r="M533" s="26">
        <v>13107394</v>
      </c>
      <c r="N533" s="26">
        <v>1162974</v>
      </c>
      <c r="O533" s="27">
        <v>2.9079999999999999</v>
      </c>
      <c r="P533" s="26">
        <v>311</v>
      </c>
      <c r="Q533" s="26">
        <v>325</v>
      </c>
      <c r="R533" s="26">
        <v>318</v>
      </c>
      <c r="S533" s="27">
        <v>1.425</v>
      </c>
      <c r="T533" s="27">
        <v>1.1399999999999999</v>
      </c>
      <c r="U533" s="27">
        <v>0</v>
      </c>
      <c r="V533" s="26">
        <v>5589406379</v>
      </c>
      <c r="W533" s="26">
        <v>5604308276</v>
      </c>
      <c r="X533" s="26">
        <v>530904255</v>
      </c>
      <c r="Y533" s="26">
        <v>496590123</v>
      </c>
      <c r="Z533" s="26">
        <v>483</v>
      </c>
      <c r="AA533" s="26">
        <v>271</v>
      </c>
      <c r="AB533" s="28">
        <v>0</v>
      </c>
      <c r="AC533" s="26">
        <v>31</v>
      </c>
      <c r="AD533" s="27">
        <v>0.12189999999999999</v>
      </c>
      <c r="AE533" s="27">
        <v>0.14000000000000001</v>
      </c>
      <c r="AF533" s="26">
        <v>271</v>
      </c>
      <c r="AG533" s="26">
        <v>433</v>
      </c>
      <c r="AH533" s="26">
        <v>438</v>
      </c>
      <c r="AI533" s="26">
        <v>12795224</v>
      </c>
      <c r="AJ533" s="27">
        <v>6.5000000000000002E-2</v>
      </c>
      <c r="AK533" s="27">
        <v>0</v>
      </c>
      <c r="AL533" s="27">
        <v>0.1</v>
      </c>
      <c r="AM533" s="27">
        <v>0.1</v>
      </c>
      <c r="AN533" s="27">
        <v>0.1</v>
      </c>
      <c r="AO533" s="27">
        <v>0</v>
      </c>
      <c r="AP533" s="27">
        <v>0</v>
      </c>
      <c r="AQ533" s="27">
        <v>0.36</v>
      </c>
      <c r="AR533" s="31" t="s">
        <v>1439</v>
      </c>
    </row>
    <row r="534" spans="1:44" x14ac:dyDescent="0.25">
      <c r="A534" s="22" t="s">
        <v>1083</v>
      </c>
      <c r="B534" s="19" t="s">
        <v>1084</v>
      </c>
      <c r="C534" s="26">
        <v>929600</v>
      </c>
      <c r="D534" s="26">
        <v>348256</v>
      </c>
      <c r="E534" s="27">
        <v>1.121</v>
      </c>
      <c r="F534" s="26">
        <v>22801</v>
      </c>
      <c r="G534" s="26">
        <v>68403</v>
      </c>
      <c r="H534" s="27">
        <v>0.42899999999999999</v>
      </c>
      <c r="I534" s="26">
        <v>26470</v>
      </c>
      <c r="J534" s="27">
        <v>0.83199999999999996</v>
      </c>
      <c r="K534" s="26">
        <v>2255209730</v>
      </c>
      <c r="L534" s="26">
        <v>1987</v>
      </c>
      <c r="M534" s="26">
        <v>1134982</v>
      </c>
      <c r="N534" s="26">
        <v>425198</v>
      </c>
      <c r="O534" s="27">
        <v>1.0629999999999999</v>
      </c>
      <c r="P534" s="26">
        <v>2277</v>
      </c>
      <c r="Q534" s="26">
        <v>2313</v>
      </c>
      <c r="R534" s="26">
        <v>2295</v>
      </c>
      <c r="S534" s="27">
        <v>1.425</v>
      </c>
      <c r="T534" s="27">
        <v>1.18</v>
      </c>
      <c r="U534" s="27">
        <v>0.35799999999999998</v>
      </c>
      <c r="V534" s="26">
        <v>2259143108</v>
      </c>
      <c r="W534" s="26">
        <v>2255209730</v>
      </c>
      <c r="X534" s="26">
        <v>753966405</v>
      </c>
      <c r="Y534" s="26">
        <v>844869464</v>
      </c>
      <c r="Z534" s="26">
        <v>2426</v>
      </c>
      <c r="AA534" s="26">
        <v>1970</v>
      </c>
      <c r="AB534" s="28">
        <v>0.19470000000000001</v>
      </c>
      <c r="AC534" s="26">
        <v>125</v>
      </c>
      <c r="AD534" s="27">
        <v>3.3399999999999999E-2</v>
      </c>
      <c r="AE534" s="27">
        <v>0.18</v>
      </c>
      <c r="AF534" s="26">
        <v>1980</v>
      </c>
      <c r="AG534" s="26">
        <v>2130</v>
      </c>
      <c r="AH534" s="26">
        <v>2117</v>
      </c>
      <c r="AI534" s="26">
        <v>1065285</v>
      </c>
      <c r="AJ534" s="27">
        <v>0.53900000000000003</v>
      </c>
      <c r="AK534" s="27">
        <v>0.63500000000000001</v>
      </c>
      <c r="AL534" s="27">
        <v>0.73499999999999999</v>
      </c>
      <c r="AM534" s="27">
        <v>0.63500000000000001</v>
      </c>
      <c r="AN534" s="27">
        <v>0.63500000000000001</v>
      </c>
      <c r="AO534" s="27">
        <v>0.65400000000000003</v>
      </c>
      <c r="AP534" s="27">
        <v>0.47699999999999998</v>
      </c>
      <c r="AQ534" s="27">
        <v>0.65400000000000003</v>
      </c>
      <c r="AR534" s="31" t="s">
        <v>1439</v>
      </c>
    </row>
    <row r="535" spans="1:44" x14ac:dyDescent="0.25">
      <c r="A535" s="22" t="s">
        <v>1085</v>
      </c>
      <c r="B535" s="19" t="s">
        <v>1086</v>
      </c>
      <c r="C535" s="26">
        <v>1933225</v>
      </c>
      <c r="D535" s="26">
        <v>1344731</v>
      </c>
      <c r="E535" s="27">
        <v>3.3319999999999999</v>
      </c>
      <c r="F535" s="26">
        <v>31922</v>
      </c>
      <c r="G535" s="26">
        <v>95766</v>
      </c>
      <c r="H535" s="27">
        <v>0.25</v>
      </c>
      <c r="I535" s="26">
        <v>45522</v>
      </c>
      <c r="J535" s="27">
        <v>0.501</v>
      </c>
      <c r="K535" s="26">
        <v>3506871637</v>
      </c>
      <c r="L535" s="26">
        <v>1568</v>
      </c>
      <c r="M535" s="26">
        <v>2236525</v>
      </c>
      <c r="N535" s="26">
        <v>1555703</v>
      </c>
      <c r="O535" s="27">
        <v>3.891</v>
      </c>
      <c r="P535" s="26">
        <v>1735</v>
      </c>
      <c r="Q535" s="26">
        <v>1787</v>
      </c>
      <c r="R535" s="26">
        <v>1761</v>
      </c>
      <c r="S535" s="27">
        <v>1.425</v>
      </c>
      <c r="T535" s="27">
        <v>1.028</v>
      </c>
      <c r="U535" s="27">
        <v>0</v>
      </c>
      <c r="V535" s="26">
        <v>3535357751</v>
      </c>
      <c r="W535" s="26">
        <v>3506871637</v>
      </c>
      <c r="X535" s="26">
        <v>2128596413</v>
      </c>
      <c r="Y535" s="26">
        <v>2439343617</v>
      </c>
      <c r="Z535" s="26">
        <v>1814</v>
      </c>
      <c r="AA535" s="26">
        <v>1525</v>
      </c>
      <c r="AB535" s="28">
        <v>2.87E-2</v>
      </c>
      <c r="AC535" s="26">
        <v>23</v>
      </c>
      <c r="AD535" s="27">
        <v>2.0999999999999999E-3</v>
      </c>
      <c r="AE535" s="27">
        <v>2.8000000000000001E-2</v>
      </c>
      <c r="AF535" s="26">
        <v>1528</v>
      </c>
      <c r="AG535" s="26">
        <v>1655</v>
      </c>
      <c r="AH535" s="26">
        <v>1667</v>
      </c>
      <c r="AI535" s="26">
        <v>2103702</v>
      </c>
      <c r="AJ535" s="27">
        <v>7.8E-2</v>
      </c>
      <c r="AK535" s="27">
        <v>0.17499999999999999</v>
      </c>
      <c r="AL535" s="27">
        <v>0.27500000000000002</v>
      </c>
      <c r="AM535" s="27">
        <v>0.17499999999999999</v>
      </c>
      <c r="AN535" s="27">
        <v>0.17499999999999999</v>
      </c>
      <c r="AO535" s="27">
        <v>0.59599999999999997</v>
      </c>
      <c r="AP535" s="27">
        <v>0</v>
      </c>
      <c r="AQ535" s="27">
        <v>0.59599999999999997</v>
      </c>
      <c r="AR535" s="31" t="s">
        <v>1439</v>
      </c>
    </row>
    <row r="536" spans="1:44" x14ac:dyDescent="0.25">
      <c r="A536" s="22" t="s">
        <v>1087</v>
      </c>
      <c r="B536" s="19" t="s">
        <v>1088</v>
      </c>
      <c r="C536" s="26">
        <v>1229637</v>
      </c>
      <c r="D536" s="26">
        <v>502876</v>
      </c>
      <c r="E536" s="27">
        <v>1.5509999999999999</v>
      </c>
      <c r="F536" s="26">
        <v>23620</v>
      </c>
      <c r="G536" s="26">
        <v>70860</v>
      </c>
      <c r="H536" s="27">
        <v>0.25</v>
      </c>
      <c r="I536" s="26">
        <v>27546</v>
      </c>
      <c r="J536" s="27">
        <v>0.76800000000000002</v>
      </c>
      <c r="K536" s="26">
        <v>6057194459</v>
      </c>
      <c r="L536" s="26">
        <v>4109</v>
      </c>
      <c r="M536" s="26">
        <v>1474128</v>
      </c>
      <c r="N536" s="26">
        <v>602864</v>
      </c>
      <c r="O536" s="27">
        <v>1.5069999999999999</v>
      </c>
      <c r="P536" s="26">
        <v>4927</v>
      </c>
      <c r="Q536" s="26">
        <v>4906</v>
      </c>
      <c r="R536" s="26">
        <v>4927</v>
      </c>
      <c r="S536" s="27">
        <v>1.425</v>
      </c>
      <c r="T536" s="27">
        <v>1.5609999999999999</v>
      </c>
      <c r="U536" s="27">
        <v>0.23899999999999999</v>
      </c>
      <c r="V536" s="26">
        <v>6061697973</v>
      </c>
      <c r="W536" s="26">
        <v>6057194459</v>
      </c>
      <c r="X536" s="26">
        <v>2213637132</v>
      </c>
      <c r="Y536" s="26">
        <v>2477171808</v>
      </c>
      <c r="Z536" s="26">
        <v>4926</v>
      </c>
      <c r="AA536" s="26">
        <v>4121</v>
      </c>
      <c r="AB536" s="28">
        <v>0.55720000000000003</v>
      </c>
      <c r="AC536" s="26">
        <v>1087</v>
      </c>
      <c r="AD536" s="27">
        <v>0.10390000000000001</v>
      </c>
      <c r="AE536" s="27">
        <v>0.56100000000000005</v>
      </c>
      <c r="AF536" s="26">
        <v>4580</v>
      </c>
      <c r="AG536" s="26">
        <v>4844</v>
      </c>
      <c r="AH536" s="26">
        <v>4238</v>
      </c>
      <c r="AI536" s="26">
        <v>1429257</v>
      </c>
      <c r="AJ536" s="27">
        <v>0.39600000000000002</v>
      </c>
      <c r="AK536" s="27">
        <v>0.372</v>
      </c>
      <c r="AL536" s="27">
        <v>0.47199999999999998</v>
      </c>
      <c r="AM536" s="27">
        <v>0.39800000000000002</v>
      </c>
      <c r="AN536" s="27">
        <v>0.39800000000000002</v>
      </c>
      <c r="AO536" s="27">
        <v>0.57499999999999996</v>
      </c>
      <c r="AP536" s="27">
        <v>0.29799999999999999</v>
      </c>
      <c r="AQ536" s="27">
        <v>0.57499999999999996</v>
      </c>
      <c r="AR536" s="31" t="s">
        <v>1439</v>
      </c>
    </row>
    <row r="537" spans="1:44" x14ac:dyDescent="0.25">
      <c r="A537" s="22" t="s">
        <v>1089</v>
      </c>
      <c r="B537" s="19" t="s">
        <v>1090</v>
      </c>
      <c r="C537" s="26">
        <v>1819536</v>
      </c>
      <c r="D537" s="26">
        <v>464408</v>
      </c>
      <c r="E537" s="27">
        <v>1.8460000000000001</v>
      </c>
      <c r="F537" s="26">
        <v>25992</v>
      </c>
      <c r="G537" s="26">
        <v>77976</v>
      </c>
      <c r="H537" s="27">
        <v>0.25</v>
      </c>
      <c r="I537" s="26">
        <v>34743</v>
      </c>
      <c r="J537" s="27">
        <v>0.72399999999999998</v>
      </c>
      <c r="K537" s="26">
        <v>10264007568</v>
      </c>
      <c r="L537" s="26">
        <v>4561</v>
      </c>
      <c r="M537" s="26">
        <v>2250385</v>
      </c>
      <c r="N537" s="26">
        <v>574375</v>
      </c>
      <c r="O537" s="27">
        <v>1.4359999999999999</v>
      </c>
      <c r="P537" s="26">
        <v>5388</v>
      </c>
      <c r="Q537" s="26">
        <v>5548</v>
      </c>
      <c r="R537" s="26">
        <v>5468</v>
      </c>
      <c r="S537" s="27">
        <v>1.425</v>
      </c>
      <c r="T537" s="27">
        <v>1.135</v>
      </c>
      <c r="U537" s="27">
        <v>0.19</v>
      </c>
      <c r="V537" s="26">
        <v>10788050811</v>
      </c>
      <c r="W537" s="26">
        <v>10264007568</v>
      </c>
      <c r="X537" s="26">
        <v>2242794652</v>
      </c>
      <c r="Y537" s="26">
        <v>2619727031</v>
      </c>
      <c r="Z537" s="26">
        <v>5641</v>
      </c>
      <c r="AA537" s="26">
        <v>4425</v>
      </c>
      <c r="AB537" s="28">
        <v>0.1321</v>
      </c>
      <c r="AC537" s="26">
        <v>195</v>
      </c>
      <c r="AD537" s="27">
        <v>4.2200000000000001E-2</v>
      </c>
      <c r="AE537" s="27">
        <v>0.13500000000000001</v>
      </c>
      <c r="AF537" s="26">
        <v>4768</v>
      </c>
      <c r="AG537" s="26">
        <v>4780</v>
      </c>
      <c r="AH537" s="26">
        <v>4842</v>
      </c>
      <c r="AI537" s="26">
        <v>2119786</v>
      </c>
      <c r="AJ537" s="27">
        <v>0.13100000000000001</v>
      </c>
      <c r="AK537" s="27">
        <v>0.27700000000000002</v>
      </c>
      <c r="AL537" s="27">
        <v>0.377</v>
      </c>
      <c r="AM537" s="27">
        <v>0.27700000000000002</v>
      </c>
      <c r="AN537" s="27">
        <v>0.27700000000000002</v>
      </c>
      <c r="AO537" s="27">
        <v>0.46700000000000003</v>
      </c>
      <c r="AP537" s="27">
        <v>0</v>
      </c>
      <c r="AQ537" s="27">
        <v>0.46700000000000003</v>
      </c>
      <c r="AR537" s="31" t="s">
        <v>1439</v>
      </c>
    </row>
    <row r="538" spans="1:44" x14ac:dyDescent="0.25">
      <c r="A538" s="22" t="s">
        <v>1091</v>
      </c>
      <c r="B538" s="19" t="s">
        <v>1092</v>
      </c>
      <c r="C538" s="26">
        <v>1337622</v>
      </c>
      <c r="D538" s="26">
        <v>469615</v>
      </c>
      <c r="E538" s="27">
        <v>1.5640000000000001</v>
      </c>
      <c r="F538" s="26">
        <v>24051</v>
      </c>
      <c r="G538" s="26">
        <v>72153</v>
      </c>
      <c r="H538" s="27">
        <v>0.25</v>
      </c>
      <c r="I538" s="26">
        <v>31099</v>
      </c>
      <c r="J538" s="27">
        <v>0.76600000000000001</v>
      </c>
      <c r="K538" s="26">
        <v>12513459023</v>
      </c>
      <c r="L538" s="26">
        <v>7251</v>
      </c>
      <c r="M538" s="26">
        <v>1725756</v>
      </c>
      <c r="N538" s="26">
        <v>605882</v>
      </c>
      <c r="O538" s="27">
        <v>1.5149999999999999</v>
      </c>
      <c r="P538" s="26">
        <v>9120</v>
      </c>
      <c r="Q538" s="26">
        <v>9124</v>
      </c>
      <c r="R538" s="26">
        <v>9122</v>
      </c>
      <c r="S538" s="27">
        <v>1.425</v>
      </c>
      <c r="T538" s="27">
        <v>1.1850000000000001</v>
      </c>
      <c r="U538" s="27">
        <v>0.24</v>
      </c>
      <c r="V538" s="26">
        <v>12566393779</v>
      </c>
      <c r="W538" s="26">
        <v>12513459023</v>
      </c>
      <c r="X538" s="26">
        <v>3703549898</v>
      </c>
      <c r="Y538" s="26">
        <v>4393253754</v>
      </c>
      <c r="Z538" s="26">
        <v>9355</v>
      </c>
      <c r="AA538" s="26">
        <v>7218</v>
      </c>
      <c r="AB538" s="28">
        <v>0.20300000000000001</v>
      </c>
      <c r="AC538" s="26">
        <v>318</v>
      </c>
      <c r="AD538" s="27">
        <v>4.8399999999999999E-2</v>
      </c>
      <c r="AE538" s="27">
        <v>0.185</v>
      </c>
      <c r="AF538" s="26">
        <v>7458</v>
      </c>
      <c r="AG538" s="26">
        <v>7663</v>
      </c>
      <c r="AH538" s="26">
        <v>7681</v>
      </c>
      <c r="AI538" s="26">
        <v>1629144</v>
      </c>
      <c r="AJ538" s="27">
        <v>0.28899999999999998</v>
      </c>
      <c r="AK538" s="27">
        <v>0.40100000000000002</v>
      </c>
      <c r="AL538" s="27">
        <v>0.501</v>
      </c>
      <c r="AM538" s="27">
        <v>0.40100000000000002</v>
      </c>
      <c r="AN538" s="27">
        <v>0.40100000000000002</v>
      </c>
      <c r="AO538" s="27">
        <v>0.55400000000000005</v>
      </c>
      <c r="AP538" s="27">
        <v>0.2</v>
      </c>
      <c r="AQ538" s="27">
        <v>0.55400000000000005</v>
      </c>
      <c r="AR538" s="31" t="s">
        <v>1439</v>
      </c>
    </row>
    <row r="539" spans="1:44" x14ac:dyDescent="0.25">
      <c r="A539" s="22" t="s">
        <v>1093</v>
      </c>
      <c r="B539" s="19" t="s">
        <v>1094</v>
      </c>
      <c r="C539" s="26">
        <v>1004376</v>
      </c>
      <c r="D539" s="26">
        <v>457358</v>
      </c>
      <c r="E539" s="27">
        <v>1.3420000000000001</v>
      </c>
      <c r="F539" s="26">
        <v>22972</v>
      </c>
      <c r="G539" s="26">
        <v>68916</v>
      </c>
      <c r="H539" s="27">
        <v>0.316</v>
      </c>
      <c r="I539" s="26">
        <v>25903</v>
      </c>
      <c r="J539" s="27">
        <v>0.79900000000000004</v>
      </c>
      <c r="K539" s="26">
        <v>3422915811</v>
      </c>
      <c r="L539" s="26">
        <v>2782</v>
      </c>
      <c r="M539" s="26">
        <v>1230379</v>
      </c>
      <c r="N539" s="26">
        <v>560272</v>
      </c>
      <c r="O539" s="27">
        <v>1.401</v>
      </c>
      <c r="P539" s="26">
        <v>3322</v>
      </c>
      <c r="Q539" s="26">
        <v>3352</v>
      </c>
      <c r="R539" s="26">
        <v>3337</v>
      </c>
      <c r="S539" s="27">
        <v>1.425</v>
      </c>
      <c r="T539" s="27">
        <v>1.133</v>
      </c>
      <c r="U539" s="27">
        <v>0.28299999999999997</v>
      </c>
      <c r="V539" s="26">
        <v>3425972297</v>
      </c>
      <c r="W539" s="26">
        <v>3422915811</v>
      </c>
      <c r="X539" s="26">
        <v>1268091725</v>
      </c>
      <c r="Y539" s="26">
        <v>1558677836</v>
      </c>
      <c r="Z539" s="26">
        <v>3408</v>
      </c>
      <c r="AA539" s="26">
        <v>2781</v>
      </c>
      <c r="AB539" s="28">
        <v>0.1358</v>
      </c>
      <c r="AC539" s="26">
        <v>96</v>
      </c>
      <c r="AD539" s="27">
        <v>4.2599999999999999E-2</v>
      </c>
      <c r="AE539" s="27">
        <v>0.13300000000000001</v>
      </c>
      <c r="AF539" s="26">
        <v>2856</v>
      </c>
      <c r="AG539" s="26">
        <v>2940</v>
      </c>
      <c r="AH539" s="26">
        <v>2971</v>
      </c>
      <c r="AI539" s="26">
        <v>1152108</v>
      </c>
      <c r="AJ539" s="27">
        <v>0.5</v>
      </c>
      <c r="AK539" s="27">
        <v>0.51200000000000001</v>
      </c>
      <c r="AL539" s="27">
        <v>0.61199999999999999</v>
      </c>
      <c r="AM539" s="27">
        <v>0.53400000000000003</v>
      </c>
      <c r="AN539" s="27">
        <v>0.53400000000000003</v>
      </c>
      <c r="AO539" s="27">
        <v>0.621</v>
      </c>
      <c r="AP539" s="27">
        <v>0.434</v>
      </c>
      <c r="AQ539" s="27">
        <v>0.621</v>
      </c>
      <c r="AR539" s="31" t="s">
        <v>1439</v>
      </c>
    </row>
    <row r="540" spans="1:44" x14ac:dyDescent="0.25">
      <c r="A540" s="22" t="s">
        <v>1095</v>
      </c>
      <c r="B540" s="19" t="s">
        <v>1096</v>
      </c>
      <c r="C540" s="26">
        <v>987265</v>
      </c>
      <c r="D540" s="26">
        <v>339601</v>
      </c>
      <c r="E540" s="27">
        <v>1.1419999999999999</v>
      </c>
      <c r="F540" s="26">
        <v>22607</v>
      </c>
      <c r="G540" s="26">
        <v>67821</v>
      </c>
      <c r="H540" s="27">
        <v>0.41799999999999998</v>
      </c>
      <c r="I540" s="26">
        <v>27802</v>
      </c>
      <c r="J540" s="27">
        <v>0.82899999999999996</v>
      </c>
      <c r="K540" s="26">
        <v>6826310879</v>
      </c>
      <c r="L540" s="26">
        <v>5568</v>
      </c>
      <c r="M540" s="26">
        <v>1225989</v>
      </c>
      <c r="N540" s="26">
        <v>424745</v>
      </c>
      <c r="O540" s="27">
        <v>1.0620000000000001</v>
      </c>
      <c r="P540" s="26">
        <v>6722</v>
      </c>
      <c r="Q540" s="26">
        <v>6742</v>
      </c>
      <c r="R540" s="26">
        <v>6732</v>
      </c>
      <c r="S540" s="27">
        <v>1.425</v>
      </c>
      <c r="T540" s="27">
        <v>1.1080000000000001</v>
      </c>
      <c r="U540" s="27">
        <v>0.34599999999999997</v>
      </c>
      <c r="V540" s="26">
        <v>6777306471</v>
      </c>
      <c r="W540" s="26">
        <v>6875315287</v>
      </c>
      <c r="X540" s="26">
        <v>2217045317</v>
      </c>
      <c r="Y540" s="26">
        <v>2364982826</v>
      </c>
      <c r="Z540" s="26">
        <v>6964</v>
      </c>
      <c r="AA540" s="26">
        <v>5504</v>
      </c>
      <c r="AB540" s="28">
        <v>0.11990000000000001</v>
      </c>
      <c r="AC540" s="26">
        <v>109</v>
      </c>
      <c r="AD540" s="27">
        <v>3.1399999999999997E-2</v>
      </c>
      <c r="AE540" s="27">
        <v>0.108</v>
      </c>
      <c r="AF540" s="26">
        <v>5526</v>
      </c>
      <c r="AG540" s="26">
        <v>5742</v>
      </c>
      <c r="AH540" s="26">
        <v>5938</v>
      </c>
      <c r="AI540" s="26">
        <v>1157850</v>
      </c>
      <c r="AJ540" s="27">
        <v>0.498</v>
      </c>
      <c r="AK540" s="27">
        <v>0.63700000000000001</v>
      </c>
      <c r="AL540" s="27">
        <v>0.73699999999999999</v>
      </c>
      <c r="AM540" s="27">
        <v>0.63700000000000001</v>
      </c>
      <c r="AN540" s="27">
        <v>0.63700000000000001</v>
      </c>
      <c r="AO540" s="27">
        <v>0.64</v>
      </c>
      <c r="AP540" s="27">
        <v>0.432</v>
      </c>
      <c r="AQ540" s="27">
        <v>0.64</v>
      </c>
      <c r="AR540" s="31" t="s">
        <v>1439</v>
      </c>
    </row>
    <row r="541" spans="1:44" x14ac:dyDescent="0.25">
      <c r="A541" s="22" t="s">
        <v>1097</v>
      </c>
      <c r="B541" s="19" t="s">
        <v>1098</v>
      </c>
      <c r="C541" s="26">
        <v>781399</v>
      </c>
      <c r="D541" s="26">
        <v>252712</v>
      </c>
      <c r="E541" s="27">
        <v>0.878</v>
      </c>
      <c r="F541" s="26">
        <v>21117</v>
      </c>
      <c r="G541" s="26">
        <v>63351</v>
      </c>
      <c r="H541" s="27">
        <v>0.55300000000000005</v>
      </c>
      <c r="I541" s="26">
        <v>21288</v>
      </c>
      <c r="J541" s="27">
        <v>0.86899999999999999</v>
      </c>
      <c r="K541" s="26">
        <v>5749534865</v>
      </c>
      <c r="L541" s="26">
        <v>5810</v>
      </c>
      <c r="M541" s="26">
        <v>989592</v>
      </c>
      <c r="N541" s="26">
        <v>320044</v>
      </c>
      <c r="O541" s="27">
        <v>0.8</v>
      </c>
      <c r="P541" s="26">
        <v>7110</v>
      </c>
      <c r="Q541" s="26">
        <v>7048</v>
      </c>
      <c r="R541" s="26">
        <v>7110</v>
      </c>
      <c r="S541" s="27">
        <v>1.425</v>
      </c>
      <c r="T541" s="27">
        <v>1.496</v>
      </c>
      <c r="U541" s="27">
        <v>0.45100000000000001</v>
      </c>
      <c r="V541" s="26">
        <v>5775054324</v>
      </c>
      <c r="W541" s="26">
        <v>5749534865</v>
      </c>
      <c r="X541" s="26">
        <v>1723194586</v>
      </c>
      <c r="Y541" s="26">
        <v>1859457061</v>
      </c>
      <c r="Z541" s="26">
        <v>7358</v>
      </c>
      <c r="AA541" s="26">
        <v>5807</v>
      </c>
      <c r="AB541" s="28">
        <v>0.49109999999999998</v>
      </c>
      <c r="AC541" s="26">
        <v>1368</v>
      </c>
      <c r="AD541" s="27">
        <v>9.11E-2</v>
      </c>
      <c r="AE541" s="27">
        <v>0.496</v>
      </c>
      <c r="AF541" s="26">
        <v>8508</v>
      </c>
      <c r="AG541" s="26">
        <v>6256</v>
      </c>
      <c r="AH541" s="26">
        <v>6089</v>
      </c>
      <c r="AI541" s="26">
        <v>944249</v>
      </c>
      <c r="AJ541" s="27">
        <v>0.59199999999999997</v>
      </c>
      <c r="AK541" s="27">
        <v>0.54400000000000004</v>
      </c>
      <c r="AL541" s="27">
        <v>0.64400000000000002</v>
      </c>
      <c r="AM541" s="27">
        <v>0.63700000000000001</v>
      </c>
      <c r="AN541" s="27">
        <v>0.63700000000000001</v>
      </c>
      <c r="AO541" s="27">
        <v>0.628</v>
      </c>
      <c r="AP541" s="27">
        <v>0.53700000000000003</v>
      </c>
      <c r="AQ541" s="27">
        <v>0.628</v>
      </c>
      <c r="AR541" s="31" t="s">
        <v>1439</v>
      </c>
    </row>
    <row r="542" spans="1:44" x14ac:dyDescent="0.25">
      <c r="A542" s="22" t="s">
        <v>1099</v>
      </c>
      <c r="B542" s="19" t="s">
        <v>1100</v>
      </c>
      <c r="C542" s="26">
        <v>715417</v>
      </c>
      <c r="D542" s="26">
        <v>207965</v>
      </c>
      <c r="E542" s="27">
        <v>0.76600000000000001</v>
      </c>
      <c r="F542" s="26">
        <v>20952</v>
      </c>
      <c r="G542" s="26">
        <v>62856</v>
      </c>
      <c r="H542" s="27">
        <v>0.61</v>
      </c>
      <c r="I542" s="26">
        <v>20382</v>
      </c>
      <c r="J542" s="27">
        <v>0.88600000000000001</v>
      </c>
      <c r="K542" s="26">
        <v>5080823794</v>
      </c>
      <c r="L542" s="26">
        <v>5641</v>
      </c>
      <c r="M542" s="26">
        <v>900695</v>
      </c>
      <c r="N542" s="26">
        <v>267505</v>
      </c>
      <c r="O542" s="27">
        <v>0.66900000000000004</v>
      </c>
      <c r="P542" s="26">
        <v>6891</v>
      </c>
      <c r="Q542" s="26">
        <v>6791</v>
      </c>
      <c r="R542" s="26">
        <v>6891</v>
      </c>
      <c r="S542" s="27">
        <v>1.425</v>
      </c>
      <c r="T542" s="27">
        <v>1.5229999999999999</v>
      </c>
      <c r="U542" s="27">
        <v>0.51</v>
      </c>
      <c r="V542" s="26">
        <v>4970578268</v>
      </c>
      <c r="W542" s="26">
        <v>5191069321</v>
      </c>
      <c r="X542" s="26">
        <v>1345687260</v>
      </c>
      <c r="Y542" s="26">
        <v>1508996518</v>
      </c>
      <c r="Z542" s="26">
        <v>7256</v>
      </c>
      <c r="AA542" s="26">
        <v>5661</v>
      </c>
      <c r="AB542" s="28">
        <v>0.52</v>
      </c>
      <c r="AC542" s="26">
        <v>950</v>
      </c>
      <c r="AD542" s="27">
        <v>0.15570000000000001</v>
      </c>
      <c r="AE542" s="27">
        <v>0.52300000000000002</v>
      </c>
      <c r="AF542" s="26">
        <v>6136</v>
      </c>
      <c r="AG542" s="26">
        <v>6099</v>
      </c>
      <c r="AH542" s="26">
        <v>5986</v>
      </c>
      <c r="AI542" s="26">
        <v>867201</v>
      </c>
      <c r="AJ542" s="27">
        <v>0.64400000000000002</v>
      </c>
      <c r="AK542" s="27">
        <v>0.63100000000000001</v>
      </c>
      <c r="AL542" s="27">
        <v>0.73099999999999998</v>
      </c>
      <c r="AM542" s="27">
        <v>0.67500000000000004</v>
      </c>
      <c r="AN542" s="27">
        <v>0.67500000000000004</v>
      </c>
      <c r="AO542" s="27">
        <v>0.64</v>
      </c>
      <c r="AP542" s="27">
        <v>0.57499999999999996</v>
      </c>
      <c r="AQ542" s="27">
        <v>0.64</v>
      </c>
      <c r="AR542" s="31" t="s">
        <v>1439</v>
      </c>
    </row>
    <row r="543" spans="1:44" x14ac:dyDescent="0.25">
      <c r="A543" s="22" t="s">
        <v>1101</v>
      </c>
      <c r="B543" s="19" t="s">
        <v>1102</v>
      </c>
      <c r="C543" s="26">
        <v>856767</v>
      </c>
      <c r="D543" s="26">
        <v>286884</v>
      </c>
      <c r="E543" s="27">
        <v>0.97799999999999998</v>
      </c>
      <c r="F543" s="26">
        <v>23412</v>
      </c>
      <c r="G543" s="26">
        <v>70236</v>
      </c>
      <c r="H543" s="27">
        <v>0.502</v>
      </c>
      <c r="I543" s="26">
        <v>24169</v>
      </c>
      <c r="J543" s="27">
        <v>0.85399999999999998</v>
      </c>
      <c r="K543" s="26">
        <v>2806588286</v>
      </c>
      <c r="L543" s="26">
        <v>2684</v>
      </c>
      <c r="M543" s="26">
        <v>1045673</v>
      </c>
      <c r="N543" s="26">
        <v>357857</v>
      </c>
      <c r="O543" s="27">
        <v>0.89500000000000002</v>
      </c>
      <c r="P543" s="26">
        <v>3258</v>
      </c>
      <c r="Q543" s="26">
        <v>3217</v>
      </c>
      <c r="R543" s="26">
        <v>3258</v>
      </c>
      <c r="S543" s="27">
        <v>1.425</v>
      </c>
      <c r="T543" s="27">
        <v>1.306</v>
      </c>
      <c r="U543" s="27">
        <v>0.41799999999999998</v>
      </c>
      <c r="V543" s="26">
        <v>2744719309</v>
      </c>
      <c r="W543" s="26">
        <v>2868457263</v>
      </c>
      <c r="X543" s="26">
        <v>859021966</v>
      </c>
      <c r="Y543" s="26">
        <v>960489706</v>
      </c>
      <c r="Z543" s="26">
        <v>3348</v>
      </c>
      <c r="AA543" s="26">
        <v>2713</v>
      </c>
      <c r="AB543" s="28">
        <v>0.35809999999999997</v>
      </c>
      <c r="AC543" s="26">
        <v>224</v>
      </c>
      <c r="AD543" s="27">
        <v>0.05</v>
      </c>
      <c r="AE543" s="27">
        <v>0.30599999999999999</v>
      </c>
      <c r="AF543" s="26">
        <v>2716</v>
      </c>
      <c r="AG543" s="26">
        <v>2849</v>
      </c>
      <c r="AH543" s="26">
        <v>2829</v>
      </c>
      <c r="AI543" s="26">
        <v>1013947</v>
      </c>
      <c r="AJ543" s="27">
        <v>0.56100000000000005</v>
      </c>
      <c r="AK543" s="27">
        <v>0.67900000000000005</v>
      </c>
      <c r="AL543" s="27">
        <v>0.77900000000000003</v>
      </c>
      <c r="AM543" s="27">
        <v>0.67900000000000005</v>
      </c>
      <c r="AN543" s="27">
        <v>0.67900000000000005</v>
      </c>
      <c r="AO543" s="27">
        <v>0.65100000000000002</v>
      </c>
      <c r="AP543" s="27">
        <v>0.502</v>
      </c>
      <c r="AQ543" s="27">
        <v>0.65100000000000002</v>
      </c>
      <c r="AR543" s="31" t="s">
        <v>1439</v>
      </c>
    </row>
    <row r="544" spans="1:44" x14ac:dyDescent="0.25">
      <c r="A544" s="22" t="s">
        <v>1103</v>
      </c>
      <c r="B544" s="19" t="s">
        <v>1104</v>
      </c>
      <c r="C544" s="26">
        <v>908419</v>
      </c>
      <c r="D544" s="26">
        <v>310374</v>
      </c>
      <c r="E544" s="27">
        <v>1.0469999999999999</v>
      </c>
      <c r="F544" s="26">
        <v>22313</v>
      </c>
      <c r="G544" s="26">
        <v>66939</v>
      </c>
      <c r="H544" s="27">
        <v>0.46700000000000003</v>
      </c>
      <c r="I544" s="26">
        <v>21831</v>
      </c>
      <c r="J544" s="27">
        <v>0.84299999999999997</v>
      </c>
      <c r="K544" s="26">
        <v>3849584723</v>
      </c>
      <c r="L544" s="26">
        <v>3476</v>
      </c>
      <c r="M544" s="26">
        <v>1107475</v>
      </c>
      <c r="N544" s="26">
        <v>387342</v>
      </c>
      <c r="O544" s="27">
        <v>0.96799999999999997</v>
      </c>
      <c r="P544" s="26">
        <v>4232</v>
      </c>
      <c r="Q544" s="26">
        <v>4233</v>
      </c>
      <c r="R544" s="26">
        <v>4233</v>
      </c>
      <c r="S544" s="27">
        <v>1.425</v>
      </c>
      <c r="T544" s="27">
        <v>1.1919999999999999</v>
      </c>
      <c r="U544" s="27">
        <v>0.39</v>
      </c>
      <c r="V544" s="26">
        <v>3758444608</v>
      </c>
      <c r="W544" s="26">
        <v>3940724838</v>
      </c>
      <c r="X544" s="26">
        <v>1225914396</v>
      </c>
      <c r="Y544" s="26">
        <v>1346403410</v>
      </c>
      <c r="Z544" s="26">
        <v>4338</v>
      </c>
      <c r="AA544" s="26">
        <v>3421</v>
      </c>
      <c r="AB544" s="28">
        <v>0.22839999999999999</v>
      </c>
      <c r="AC544" s="26">
        <v>89</v>
      </c>
      <c r="AD544" s="27">
        <v>4.6199999999999998E-2</v>
      </c>
      <c r="AE544" s="27">
        <v>0.192</v>
      </c>
      <c r="AF544" s="26">
        <v>3753</v>
      </c>
      <c r="AG544" s="26">
        <v>3649</v>
      </c>
      <c r="AH544" s="26">
        <v>3655</v>
      </c>
      <c r="AI544" s="26">
        <v>1078173</v>
      </c>
      <c r="AJ544" s="27">
        <v>0.53300000000000003</v>
      </c>
      <c r="AK544" s="27">
        <v>0.7</v>
      </c>
      <c r="AL544" s="27">
        <v>0.8</v>
      </c>
      <c r="AM544" s="27">
        <v>0.7</v>
      </c>
      <c r="AN544" s="27">
        <v>0.7</v>
      </c>
      <c r="AO544" s="27">
        <v>0.57899999999999996</v>
      </c>
      <c r="AP544" s="27">
        <v>0.47099999999999997</v>
      </c>
      <c r="AQ544" s="27">
        <v>0.57899999999999996</v>
      </c>
      <c r="AR544" s="31" t="s">
        <v>1439</v>
      </c>
    </row>
    <row r="545" spans="1:44" x14ac:dyDescent="0.25">
      <c r="A545" s="22" t="s">
        <v>1105</v>
      </c>
      <c r="B545" s="19" t="s">
        <v>1106</v>
      </c>
      <c r="C545" s="26">
        <v>973053</v>
      </c>
      <c r="D545" s="26">
        <v>356310</v>
      </c>
      <c r="E545" s="27">
        <v>1.1599999999999999</v>
      </c>
      <c r="F545" s="26">
        <v>25963</v>
      </c>
      <c r="G545" s="26">
        <v>77889</v>
      </c>
      <c r="H545" s="27">
        <v>0.40899999999999997</v>
      </c>
      <c r="I545" s="26">
        <v>25326</v>
      </c>
      <c r="J545" s="27">
        <v>0.82599999999999996</v>
      </c>
      <c r="K545" s="26">
        <v>2967855389</v>
      </c>
      <c r="L545" s="26">
        <v>2607</v>
      </c>
      <c r="M545" s="26">
        <v>1138417</v>
      </c>
      <c r="N545" s="26">
        <v>426150</v>
      </c>
      <c r="O545" s="27">
        <v>1.0649999999999999</v>
      </c>
      <c r="P545" s="26">
        <v>2929</v>
      </c>
      <c r="Q545" s="26">
        <v>3059</v>
      </c>
      <c r="R545" s="26">
        <v>2994</v>
      </c>
      <c r="S545" s="27">
        <v>1.425</v>
      </c>
      <c r="T545" s="27">
        <v>1.0900000000000001</v>
      </c>
      <c r="U545" s="27">
        <v>0.35599999999999998</v>
      </c>
      <c r="V545" s="26">
        <v>2901731155</v>
      </c>
      <c r="W545" s="26">
        <v>3033979623</v>
      </c>
      <c r="X545" s="26">
        <v>917138977</v>
      </c>
      <c r="Y545" s="26">
        <v>1110975373</v>
      </c>
      <c r="Z545" s="26">
        <v>3118</v>
      </c>
      <c r="AA545" s="26">
        <v>2517</v>
      </c>
      <c r="AB545" s="28">
        <v>0.10780000000000001</v>
      </c>
      <c r="AC545" s="26">
        <v>0</v>
      </c>
      <c r="AD545" s="27">
        <v>3.09E-2</v>
      </c>
      <c r="AE545" s="27">
        <v>0.09</v>
      </c>
      <c r="AF545" s="26">
        <v>2565</v>
      </c>
      <c r="AG545" s="26">
        <v>2563</v>
      </c>
      <c r="AH545" s="26">
        <v>2769</v>
      </c>
      <c r="AI545" s="26">
        <v>1095695</v>
      </c>
      <c r="AJ545" s="27">
        <v>0.52500000000000002</v>
      </c>
      <c r="AK545" s="27">
        <v>0.68600000000000005</v>
      </c>
      <c r="AL545" s="27">
        <v>0.78600000000000003</v>
      </c>
      <c r="AM545" s="27">
        <v>0.68600000000000005</v>
      </c>
      <c r="AN545" s="27">
        <v>0.68600000000000005</v>
      </c>
      <c r="AO545" s="27">
        <v>0.62</v>
      </c>
      <c r="AP545" s="27">
        <v>0.46200000000000002</v>
      </c>
      <c r="AQ545" s="27">
        <v>0.62</v>
      </c>
      <c r="AR545" s="31" t="s">
        <v>1439</v>
      </c>
    </row>
    <row r="546" spans="1:44" x14ac:dyDescent="0.25">
      <c r="A546" s="22" t="s">
        <v>1107</v>
      </c>
      <c r="B546" s="19" t="s">
        <v>1108</v>
      </c>
      <c r="C546" s="26">
        <v>1020099</v>
      </c>
      <c r="D546" s="26">
        <v>366477</v>
      </c>
      <c r="E546" s="27">
        <v>1.206</v>
      </c>
      <c r="F546" s="26">
        <v>29127</v>
      </c>
      <c r="G546" s="26">
        <v>87381</v>
      </c>
      <c r="H546" s="27">
        <v>0.38500000000000001</v>
      </c>
      <c r="I546" s="26">
        <v>32872</v>
      </c>
      <c r="J546" s="27">
        <v>0.82</v>
      </c>
      <c r="K546" s="26">
        <v>2294648476</v>
      </c>
      <c r="L546" s="26">
        <v>1859</v>
      </c>
      <c r="M546" s="26">
        <v>1234345</v>
      </c>
      <c r="N546" s="26">
        <v>453415</v>
      </c>
      <c r="O546" s="27">
        <v>1.1339999999999999</v>
      </c>
      <c r="P546" s="26">
        <v>2217</v>
      </c>
      <c r="Q546" s="26">
        <v>2286</v>
      </c>
      <c r="R546" s="26">
        <v>2252</v>
      </c>
      <c r="S546" s="27">
        <v>1.425</v>
      </c>
      <c r="T546" s="27">
        <v>1.0920000000000001</v>
      </c>
      <c r="U546" s="27">
        <v>0.32900000000000001</v>
      </c>
      <c r="V546" s="26">
        <v>2243067174</v>
      </c>
      <c r="W546" s="26">
        <v>2346229778</v>
      </c>
      <c r="X546" s="26">
        <v>757159032</v>
      </c>
      <c r="Y546" s="26">
        <v>842898859</v>
      </c>
      <c r="Z546" s="26">
        <v>2300</v>
      </c>
      <c r="AA546" s="26">
        <v>1817</v>
      </c>
      <c r="AB546" s="28">
        <v>0.1275</v>
      </c>
      <c r="AC546" s="26">
        <v>0</v>
      </c>
      <c r="AD546" s="27">
        <v>1.38E-2</v>
      </c>
      <c r="AE546" s="27">
        <v>9.1999999999999998E-2</v>
      </c>
      <c r="AF546" s="26">
        <v>1818</v>
      </c>
      <c r="AG546" s="26">
        <v>1856</v>
      </c>
      <c r="AH546" s="26">
        <v>1972</v>
      </c>
      <c r="AI546" s="26">
        <v>1189771</v>
      </c>
      <c r="AJ546" s="27">
        <v>0.48299999999999998</v>
      </c>
      <c r="AK546" s="27">
        <v>0.68200000000000005</v>
      </c>
      <c r="AL546" s="27">
        <v>0.78200000000000003</v>
      </c>
      <c r="AM546" s="27">
        <v>0.68200000000000005</v>
      </c>
      <c r="AN546" s="27">
        <v>0.68200000000000005</v>
      </c>
      <c r="AO546" s="27">
        <v>0.68600000000000005</v>
      </c>
      <c r="AP546" s="27">
        <v>0.41599999999999998</v>
      </c>
      <c r="AQ546" s="27">
        <v>0.68600000000000005</v>
      </c>
      <c r="AR546" s="31" t="s">
        <v>1439</v>
      </c>
    </row>
    <row r="547" spans="1:44" x14ac:dyDescent="0.25">
      <c r="A547" s="22" t="s">
        <v>1109</v>
      </c>
      <c r="B547" s="19" t="s">
        <v>1110</v>
      </c>
      <c r="C547" s="26">
        <v>1522557</v>
      </c>
      <c r="D547" s="26">
        <v>339033</v>
      </c>
      <c r="E547" s="27">
        <v>1.464</v>
      </c>
      <c r="F547" s="26">
        <v>25348</v>
      </c>
      <c r="G547" s="26">
        <v>76044</v>
      </c>
      <c r="H547" s="27">
        <v>0.254</v>
      </c>
      <c r="I547" s="26">
        <v>29272</v>
      </c>
      <c r="J547" s="27">
        <v>0.78100000000000003</v>
      </c>
      <c r="K547" s="26">
        <v>5972460094</v>
      </c>
      <c r="L547" s="26">
        <v>3222</v>
      </c>
      <c r="M547" s="26">
        <v>1853649</v>
      </c>
      <c r="N547" s="26">
        <v>419845</v>
      </c>
      <c r="O547" s="27">
        <v>1.05</v>
      </c>
      <c r="P547" s="26">
        <v>3944</v>
      </c>
      <c r="Q547" s="26">
        <v>3906</v>
      </c>
      <c r="R547" s="26">
        <v>3944</v>
      </c>
      <c r="S547" s="27">
        <v>1.425</v>
      </c>
      <c r="T547" s="27">
        <v>1.1299999999999999</v>
      </c>
      <c r="U547" s="27">
        <v>0.254</v>
      </c>
      <c r="V547" s="26">
        <v>5869915762</v>
      </c>
      <c r="W547" s="26">
        <v>6075004427</v>
      </c>
      <c r="X547" s="26">
        <v>1290108362</v>
      </c>
      <c r="Y547" s="26">
        <v>1352743314</v>
      </c>
      <c r="Z547" s="26">
        <v>3990</v>
      </c>
      <c r="AA547" s="26">
        <v>3193</v>
      </c>
      <c r="AB547" s="28">
        <v>0.1464</v>
      </c>
      <c r="AC547" s="26">
        <v>131</v>
      </c>
      <c r="AD547" s="27">
        <v>2.1999999999999999E-2</v>
      </c>
      <c r="AE547" s="27">
        <v>0.13</v>
      </c>
      <c r="AF547" s="26">
        <v>3297</v>
      </c>
      <c r="AG547" s="26">
        <v>3328</v>
      </c>
      <c r="AH547" s="26">
        <v>3416</v>
      </c>
      <c r="AI547" s="26">
        <v>1778397</v>
      </c>
      <c r="AJ547" s="27">
        <v>0.28999999999999998</v>
      </c>
      <c r="AK547" s="27">
        <v>0.55000000000000004</v>
      </c>
      <c r="AL547" s="27">
        <v>0.65</v>
      </c>
      <c r="AM547" s="27">
        <v>0.55000000000000004</v>
      </c>
      <c r="AN547" s="27">
        <v>0.55000000000000004</v>
      </c>
      <c r="AO547" s="27">
        <v>0.48099999999999998</v>
      </c>
      <c r="AP547" s="27">
        <v>0.127</v>
      </c>
      <c r="AQ547" s="27">
        <v>0.48099999999999998</v>
      </c>
      <c r="AR547" s="31" t="s">
        <v>1439</v>
      </c>
    </row>
    <row r="548" spans="1:44" x14ac:dyDescent="0.25">
      <c r="A548" s="22" t="s">
        <v>1111</v>
      </c>
      <c r="B548" s="19" t="s">
        <v>1112</v>
      </c>
      <c r="C548" s="26">
        <v>1088785</v>
      </c>
      <c r="D548" s="26">
        <v>264552</v>
      </c>
      <c r="E548" s="27">
        <v>1.083</v>
      </c>
      <c r="F548" s="26">
        <v>24808</v>
      </c>
      <c r="G548" s="26">
        <v>74424</v>
      </c>
      <c r="H548" s="27">
        <v>0.44800000000000001</v>
      </c>
      <c r="I548" s="26">
        <v>25843</v>
      </c>
      <c r="J548" s="27">
        <v>0.83799999999999997</v>
      </c>
      <c r="K548" s="26">
        <v>7265489114</v>
      </c>
      <c r="L548" s="26">
        <v>5393</v>
      </c>
      <c r="M548" s="26">
        <v>1347207</v>
      </c>
      <c r="N548" s="26">
        <v>334700</v>
      </c>
      <c r="O548" s="27">
        <v>0.83699999999999997</v>
      </c>
      <c r="P548" s="26">
        <v>6584</v>
      </c>
      <c r="Q548" s="26">
        <v>6562</v>
      </c>
      <c r="R548" s="26">
        <v>6584</v>
      </c>
      <c r="S548" s="27">
        <v>1.425</v>
      </c>
      <c r="T548" s="27">
        <v>1.2210000000000001</v>
      </c>
      <c r="U548" s="27">
        <v>0.378</v>
      </c>
      <c r="V548" s="26">
        <v>7102197495</v>
      </c>
      <c r="W548" s="26">
        <v>7428780733</v>
      </c>
      <c r="X548" s="26">
        <v>1633963847</v>
      </c>
      <c r="Y548" s="26">
        <v>1805040178</v>
      </c>
      <c r="Z548" s="26">
        <v>6823</v>
      </c>
      <c r="AA548" s="26">
        <v>5384</v>
      </c>
      <c r="AB548" s="28">
        <v>0.26550000000000001</v>
      </c>
      <c r="AC548" s="26">
        <v>245</v>
      </c>
      <c r="AD548" s="27">
        <v>0.04</v>
      </c>
      <c r="AE548" s="27">
        <v>0.221</v>
      </c>
      <c r="AF548" s="26">
        <v>5398</v>
      </c>
      <c r="AG548" s="26">
        <v>5588</v>
      </c>
      <c r="AH548" s="26">
        <v>5701</v>
      </c>
      <c r="AI548" s="26">
        <v>1303066</v>
      </c>
      <c r="AJ548" s="27">
        <v>0.47699999999999998</v>
      </c>
      <c r="AK548" s="27">
        <v>0.67600000000000005</v>
      </c>
      <c r="AL548" s="27">
        <v>0.77600000000000002</v>
      </c>
      <c r="AM548" s="27">
        <v>0.67600000000000005</v>
      </c>
      <c r="AN548" s="27">
        <v>0.67600000000000005</v>
      </c>
      <c r="AO548" s="27">
        <v>0.57299999999999995</v>
      </c>
      <c r="AP548" s="27">
        <v>0.36</v>
      </c>
      <c r="AQ548" s="27">
        <v>0.57299999999999995</v>
      </c>
      <c r="AR548" s="31" t="s">
        <v>1439</v>
      </c>
    </row>
    <row r="549" spans="1:44" x14ac:dyDescent="0.25">
      <c r="A549" s="22" t="s">
        <v>1113</v>
      </c>
      <c r="B549" s="19" t="s">
        <v>1114</v>
      </c>
      <c r="C549" s="26">
        <v>1033989</v>
      </c>
      <c r="D549" s="26">
        <v>334497</v>
      </c>
      <c r="E549" s="27">
        <v>1.1619999999999999</v>
      </c>
      <c r="F549" s="26">
        <v>23812</v>
      </c>
      <c r="G549" s="26">
        <v>71436</v>
      </c>
      <c r="H549" s="27">
        <v>0.40799999999999997</v>
      </c>
      <c r="I549" s="26">
        <v>24659</v>
      </c>
      <c r="J549" s="27">
        <v>0.82599999999999996</v>
      </c>
      <c r="K549" s="26">
        <v>4576381682</v>
      </c>
      <c r="L549" s="26">
        <v>3749</v>
      </c>
      <c r="M549" s="26">
        <v>1220693</v>
      </c>
      <c r="N549" s="26">
        <v>403555</v>
      </c>
      <c r="O549" s="27">
        <v>1.0089999999999999</v>
      </c>
      <c r="P549" s="26">
        <v>4433</v>
      </c>
      <c r="Q549" s="26">
        <v>4434</v>
      </c>
      <c r="R549" s="26">
        <v>4434</v>
      </c>
      <c r="S549" s="27">
        <v>1.425</v>
      </c>
      <c r="T549" s="27">
        <v>1.1000000000000001</v>
      </c>
      <c r="U549" s="27">
        <v>0.34599999999999997</v>
      </c>
      <c r="V549" s="26">
        <v>4476030897</v>
      </c>
      <c r="W549" s="26">
        <v>4676732468</v>
      </c>
      <c r="X549" s="26">
        <v>1368969710</v>
      </c>
      <c r="Y549" s="26">
        <v>1512931111</v>
      </c>
      <c r="Z549" s="26">
        <v>4523</v>
      </c>
      <c r="AA549" s="26">
        <v>3734</v>
      </c>
      <c r="AB549" s="28">
        <v>0.1353</v>
      </c>
      <c r="AC549" s="26">
        <v>37</v>
      </c>
      <c r="AD549" s="27">
        <v>1.1599999999999999E-2</v>
      </c>
      <c r="AE549" s="27">
        <v>0.1</v>
      </c>
      <c r="AF549" s="26">
        <v>4891</v>
      </c>
      <c r="AG549" s="26">
        <v>3895</v>
      </c>
      <c r="AH549" s="26">
        <v>3962</v>
      </c>
      <c r="AI549" s="26">
        <v>1180396</v>
      </c>
      <c r="AJ549" s="27">
        <v>0.48699999999999999</v>
      </c>
      <c r="AK549" s="27">
        <v>0.70599999999999996</v>
      </c>
      <c r="AL549" s="27">
        <v>0.80600000000000005</v>
      </c>
      <c r="AM549" s="27">
        <v>0.70599999999999996</v>
      </c>
      <c r="AN549" s="27">
        <v>0.70599999999999996</v>
      </c>
      <c r="AO549" s="27">
        <v>0.59399999999999997</v>
      </c>
      <c r="AP549" s="27">
        <v>0.42099999999999999</v>
      </c>
      <c r="AQ549" s="27">
        <v>0.59399999999999997</v>
      </c>
      <c r="AR549" s="31" t="s">
        <v>1439</v>
      </c>
    </row>
    <row r="550" spans="1:44" x14ac:dyDescent="0.25">
      <c r="A550" s="22" t="s">
        <v>1115</v>
      </c>
      <c r="B550" s="19" t="s">
        <v>1116</v>
      </c>
      <c r="C550" s="26">
        <v>331434</v>
      </c>
      <c r="D550" s="26">
        <v>95837</v>
      </c>
      <c r="E550" s="27">
        <v>0.35399999999999998</v>
      </c>
      <c r="F550" s="26">
        <v>17309</v>
      </c>
      <c r="G550" s="26">
        <v>51927</v>
      </c>
      <c r="H550" s="27">
        <v>0.82</v>
      </c>
      <c r="I550" s="26">
        <v>5968</v>
      </c>
      <c r="J550" s="27">
        <v>0.94699999999999995</v>
      </c>
      <c r="K550" s="26">
        <v>7332842493</v>
      </c>
      <c r="L550" s="26">
        <v>18220</v>
      </c>
      <c r="M550" s="26">
        <v>402461</v>
      </c>
      <c r="N550" s="26">
        <v>119228</v>
      </c>
      <c r="O550" s="27">
        <v>0.29799999999999999</v>
      </c>
      <c r="P550" s="26">
        <v>21864</v>
      </c>
      <c r="Q550" s="26">
        <v>21523</v>
      </c>
      <c r="R550" s="26">
        <v>21864</v>
      </c>
      <c r="S550" s="27">
        <v>1.425</v>
      </c>
      <c r="T550" s="27">
        <v>1.786</v>
      </c>
      <c r="U550" s="27">
        <v>0.91</v>
      </c>
      <c r="V550" s="26">
        <v>7153049937</v>
      </c>
      <c r="W550" s="26">
        <v>7512635049</v>
      </c>
      <c r="X550" s="26">
        <v>2045382252</v>
      </c>
      <c r="Y550" s="26">
        <v>2172350047</v>
      </c>
      <c r="Z550" s="26">
        <v>22667</v>
      </c>
      <c r="AA550" s="26">
        <v>18690</v>
      </c>
      <c r="AB550" s="28">
        <v>0.75570000000000004</v>
      </c>
      <c r="AC550" s="26">
        <v>7800</v>
      </c>
      <c r="AD550" s="27">
        <v>0.13289999999999999</v>
      </c>
      <c r="AE550" s="27">
        <v>0.78600000000000003</v>
      </c>
      <c r="AF550" s="26">
        <v>18959</v>
      </c>
      <c r="AG550" s="26">
        <v>19312</v>
      </c>
      <c r="AH550" s="26">
        <v>18915</v>
      </c>
      <c r="AI550" s="26">
        <v>397178</v>
      </c>
      <c r="AJ550" s="27">
        <v>0.9</v>
      </c>
      <c r="AK550" s="27">
        <v>0.84399999999999997</v>
      </c>
      <c r="AL550" s="27">
        <v>0.94399999999999995</v>
      </c>
      <c r="AM550" s="27">
        <v>0.90600000000000003</v>
      </c>
      <c r="AN550" s="27">
        <v>0.94599999999999995</v>
      </c>
      <c r="AO550" s="27">
        <v>0.46400000000000002</v>
      </c>
      <c r="AP550" s="27">
        <v>0.80600000000000005</v>
      </c>
      <c r="AQ550" s="27">
        <v>0.80600000000000005</v>
      </c>
      <c r="AR550" s="31" t="s">
        <v>1439</v>
      </c>
    </row>
    <row r="551" spans="1:44" x14ac:dyDescent="0.25">
      <c r="A551" s="22" t="s">
        <v>1117</v>
      </c>
      <c r="B551" s="19" t="s">
        <v>1118</v>
      </c>
      <c r="C551" s="26">
        <v>418510</v>
      </c>
      <c r="D551" s="26">
        <v>111637</v>
      </c>
      <c r="E551" s="27">
        <v>0.43099999999999999</v>
      </c>
      <c r="F551" s="26">
        <v>21535</v>
      </c>
      <c r="G551" s="26">
        <v>64605</v>
      </c>
      <c r="H551" s="27">
        <v>0.78100000000000003</v>
      </c>
      <c r="I551" s="26">
        <v>11718</v>
      </c>
      <c r="J551" s="27">
        <v>0.93600000000000005</v>
      </c>
      <c r="K551" s="26">
        <v>3743727746</v>
      </c>
      <c r="L551" s="26">
        <v>7818</v>
      </c>
      <c r="M551" s="26">
        <v>478860</v>
      </c>
      <c r="N551" s="26">
        <v>131714</v>
      </c>
      <c r="O551" s="27">
        <v>0.32900000000000001</v>
      </c>
      <c r="P551" s="26">
        <v>9324</v>
      </c>
      <c r="Q551" s="26">
        <v>9140</v>
      </c>
      <c r="R551" s="26">
        <v>9324</v>
      </c>
      <c r="S551" s="27">
        <v>1.425</v>
      </c>
      <c r="T551" s="27">
        <v>1.806</v>
      </c>
      <c r="U551" s="27">
        <v>0.878</v>
      </c>
      <c r="V551" s="26">
        <v>3627115525</v>
      </c>
      <c r="W551" s="26">
        <v>3860339967</v>
      </c>
      <c r="X551" s="26">
        <v>973435992</v>
      </c>
      <c r="Y551" s="26">
        <v>1029741608</v>
      </c>
      <c r="Z551" s="26">
        <v>9224</v>
      </c>
      <c r="AA551" s="26">
        <v>7790</v>
      </c>
      <c r="AB551" s="28">
        <v>0.77780000000000005</v>
      </c>
      <c r="AC551" s="26">
        <v>3035</v>
      </c>
      <c r="AD551" s="27">
        <v>0.16239999999999999</v>
      </c>
      <c r="AE551" s="27">
        <v>0.80600000000000005</v>
      </c>
      <c r="AF551" s="26">
        <v>7769</v>
      </c>
      <c r="AG551" s="26">
        <v>8176</v>
      </c>
      <c r="AH551" s="26">
        <v>7719</v>
      </c>
      <c r="AI551" s="26">
        <v>500108</v>
      </c>
      <c r="AJ551" s="27">
        <v>0.9</v>
      </c>
      <c r="AK551" s="27">
        <v>0.80700000000000005</v>
      </c>
      <c r="AL551" s="27">
        <v>0.90700000000000003</v>
      </c>
      <c r="AM551" s="27">
        <v>0.85499999999999998</v>
      </c>
      <c r="AN551" s="27">
        <v>0.89200000000000002</v>
      </c>
      <c r="AO551" s="27">
        <v>0.66300000000000003</v>
      </c>
      <c r="AP551" s="27">
        <v>0.755</v>
      </c>
      <c r="AQ551" s="27">
        <v>0.755</v>
      </c>
      <c r="AR551" s="31" t="s">
        <v>1439</v>
      </c>
    </row>
    <row r="552" spans="1:44" x14ac:dyDescent="0.25">
      <c r="A552" s="22" t="s">
        <v>1119</v>
      </c>
      <c r="B552" s="19" t="s">
        <v>1120</v>
      </c>
      <c r="C552" s="26">
        <v>116424984</v>
      </c>
      <c r="D552" s="26">
        <v>4189765</v>
      </c>
      <c r="E552" s="27">
        <v>77.084000000000003</v>
      </c>
      <c r="F552" s="26">
        <v>110341</v>
      </c>
      <c r="G552" s="26">
        <v>331023</v>
      </c>
      <c r="H552" s="27">
        <v>0.25</v>
      </c>
      <c r="I552" s="26">
        <v>154871</v>
      </c>
      <c r="J552" s="27">
        <v>0.5</v>
      </c>
      <c r="K552" s="26">
        <v>3071930620</v>
      </c>
      <c r="L552" s="26">
        <v>23</v>
      </c>
      <c r="M552" s="26">
        <v>133562200</v>
      </c>
      <c r="N552" s="26">
        <v>4918420</v>
      </c>
      <c r="O552" s="27">
        <v>12.302</v>
      </c>
      <c r="P552" s="26">
        <v>42</v>
      </c>
      <c r="Q552" s="26">
        <v>39</v>
      </c>
      <c r="R552" s="26">
        <v>42</v>
      </c>
      <c r="S552" s="27">
        <v>1.425</v>
      </c>
      <c r="T552" s="27">
        <v>1.111</v>
      </c>
      <c r="U552" s="27">
        <v>0</v>
      </c>
      <c r="V552" s="26">
        <v>3000386665</v>
      </c>
      <c r="W552" s="26">
        <v>3143474575</v>
      </c>
      <c r="X552" s="26">
        <v>55446731</v>
      </c>
      <c r="Y552" s="26">
        <v>113123667</v>
      </c>
      <c r="Z552" s="26">
        <v>27</v>
      </c>
      <c r="AA552" s="26">
        <v>36</v>
      </c>
      <c r="AB552" s="28">
        <v>0</v>
      </c>
      <c r="AC552" s="26">
        <v>1</v>
      </c>
      <c r="AD552" s="27">
        <v>0.1</v>
      </c>
      <c r="AE552" s="27">
        <v>0.111</v>
      </c>
      <c r="AF552" s="26">
        <v>36</v>
      </c>
      <c r="AG552" s="26">
        <v>31</v>
      </c>
      <c r="AH552" s="26">
        <v>23</v>
      </c>
      <c r="AI552" s="26">
        <v>136672807</v>
      </c>
      <c r="AJ552" s="27">
        <v>6.5000000000000002E-2</v>
      </c>
      <c r="AK552" s="27">
        <v>0</v>
      </c>
      <c r="AL552" s="27">
        <v>0.1</v>
      </c>
      <c r="AM552" s="27">
        <v>0.1</v>
      </c>
      <c r="AN552" s="27">
        <v>0.1</v>
      </c>
      <c r="AO552" s="27">
        <v>0</v>
      </c>
      <c r="AP552" s="27">
        <v>0</v>
      </c>
      <c r="AQ552" s="27">
        <v>0.36</v>
      </c>
      <c r="AR552" s="31" t="s">
        <v>1439</v>
      </c>
    </row>
    <row r="553" spans="1:44" x14ac:dyDescent="0.25">
      <c r="A553" s="22" t="s">
        <v>1121</v>
      </c>
      <c r="B553" s="19" t="s">
        <v>1122</v>
      </c>
      <c r="C553" s="26">
        <v>1161706</v>
      </c>
      <c r="D553" s="26">
        <v>277686</v>
      </c>
      <c r="E553" s="27">
        <v>1.1479999999999999</v>
      </c>
      <c r="F553" s="26">
        <v>24620</v>
      </c>
      <c r="G553" s="26">
        <v>73860</v>
      </c>
      <c r="H553" s="27">
        <v>0.41499999999999998</v>
      </c>
      <c r="I553" s="26">
        <v>29281</v>
      </c>
      <c r="J553" s="27">
        <v>0.82799999999999996</v>
      </c>
      <c r="K553" s="26">
        <v>2927007102</v>
      </c>
      <c r="L553" s="26">
        <v>2006</v>
      </c>
      <c r="M553" s="26">
        <v>1459126</v>
      </c>
      <c r="N553" s="26">
        <v>354514</v>
      </c>
      <c r="O553" s="27">
        <v>0.88600000000000001</v>
      </c>
      <c r="P553" s="26">
        <v>2416</v>
      </c>
      <c r="Q553" s="26">
        <v>2400</v>
      </c>
      <c r="R553" s="26">
        <v>2416</v>
      </c>
      <c r="S553" s="27">
        <v>1.425</v>
      </c>
      <c r="T553" s="27">
        <v>1.04</v>
      </c>
      <c r="U553" s="27">
        <v>0.35599999999999998</v>
      </c>
      <c r="V553" s="26">
        <v>2878883304</v>
      </c>
      <c r="W553" s="26">
        <v>2975130900</v>
      </c>
      <c r="X553" s="26">
        <v>608931542</v>
      </c>
      <c r="Y553" s="26">
        <v>711155279</v>
      </c>
      <c r="Z553" s="26">
        <v>2561</v>
      </c>
      <c r="AA553" s="26">
        <v>1972</v>
      </c>
      <c r="AB553" s="28">
        <v>2.98E-2</v>
      </c>
      <c r="AC553" s="26">
        <v>31</v>
      </c>
      <c r="AD553" s="27">
        <v>1.9300000000000001E-2</v>
      </c>
      <c r="AE553" s="27">
        <v>0.04</v>
      </c>
      <c r="AF553" s="26">
        <v>1975</v>
      </c>
      <c r="AG553" s="26">
        <v>2011</v>
      </c>
      <c r="AH553" s="26">
        <v>2129</v>
      </c>
      <c r="AI553" s="26">
        <v>1397431</v>
      </c>
      <c r="AJ553" s="27">
        <v>0.44500000000000001</v>
      </c>
      <c r="AK553" s="27">
        <v>0.35899999999999999</v>
      </c>
      <c r="AL553" s="27">
        <v>0.45900000000000002</v>
      </c>
      <c r="AM553" s="27">
        <v>0.41399999999999998</v>
      </c>
      <c r="AN553" s="27">
        <v>0.41399999999999998</v>
      </c>
      <c r="AO553" s="27">
        <v>0.58599999999999997</v>
      </c>
      <c r="AP553" s="27">
        <v>0.314</v>
      </c>
      <c r="AQ553" s="27">
        <v>0.58599999999999997</v>
      </c>
      <c r="AR553" s="31" t="s">
        <v>1439</v>
      </c>
    </row>
    <row r="554" spans="1:44" x14ac:dyDescent="0.25">
      <c r="A554" s="22" t="s">
        <v>1123</v>
      </c>
      <c r="B554" s="19" t="s">
        <v>1124</v>
      </c>
      <c r="C554" s="26">
        <v>999583</v>
      </c>
      <c r="D554" s="26">
        <v>195908</v>
      </c>
      <c r="E554" s="27">
        <v>0.91800000000000004</v>
      </c>
      <c r="F554" s="26">
        <v>18263</v>
      </c>
      <c r="G554" s="26">
        <v>54789</v>
      </c>
      <c r="H554" s="27">
        <v>0.53200000000000003</v>
      </c>
      <c r="I554" s="26">
        <v>17022</v>
      </c>
      <c r="J554" s="27">
        <v>0.86299999999999999</v>
      </c>
      <c r="K554" s="26">
        <v>7553714172</v>
      </c>
      <c r="L554" s="26">
        <v>6134</v>
      </c>
      <c r="M554" s="26">
        <v>1231449</v>
      </c>
      <c r="N554" s="26">
        <v>242570</v>
      </c>
      <c r="O554" s="27">
        <v>0.60599999999999998</v>
      </c>
      <c r="P554" s="26">
        <v>7346</v>
      </c>
      <c r="Q554" s="26">
        <v>7427</v>
      </c>
      <c r="R554" s="26">
        <v>7387</v>
      </c>
      <c r="S554" s="27">
        <v>1.425</v>
      </c>
      <c r="T554" s="27">
        <v>1.583</v>
      </c>
      <c r="U554" s="27">
        <v>0.441</v>
      </c>
      <c r="V554" s="26">
        <v>7515590424</v>
      </c>
      <c r="W554" s="26">
        <v>7591837921</v>
      </c>
      <c r="X554" s="26">
        <v>1299117867</v>
      </c>
      <c r="Y554" s="26">
        <v>1487927048</v>
      </c>
      <c r="Z554" s="26">
        <v>7595</v>
      </c>
      <c r="AA554" s="26">
        <v>6122</v>
      </c>
      <c r="AB554" s="28">
        <v>0.4743</v>
      </c>
      <c r="AC554" s="26">
        <v>2160</v>
      </c>
      <c r="AD554" s="27">
        <v>0.15129999999999999</v>
      </c>
      <c r="AE554" s="27">
        <v>0.58299999999999996</v>
      </c>
      <c r="AF554" s="26">
        <v>6694</v>
      </c>
      <c r="AG554" s="26">
        <v>6372</v>
      </c>
      <c r="AH554" s="26">
        <v>6381</v>
      </c>
      <c r="AI554" s="26">
        <v>1189756</v>
      </c>
      <c r="AJ554" s="27">
        <v>0.55800000000000005</v>
      </c>
      <c r="AK554" s="27">
        <v>0.41699999999999998</v>
      </c>
      <c r="AL554" s="27">
        <v>0.51700000000000002</v>
      </c>
      <c r="AM554" s="27">
        <v>0.51600000000000001</v>
      </c>
      <c r="AN554" s="27">
        <v>0.51600000000000001</v>
      </c>
      <c r="AO554" s="27">
        <v>0.41699999999999998</v>
      </c>
      <c r="AP554" s="27">
        <v>0.41599999999999998</v>
      </c>
      <c r="AQ554" s="27">
        <v>0.41699999999999998</v>
      </c>
      <c r="AR554" s="31" t="s">
        <v>1439</v>
      </c>
    </row>
    <row r="555" spans="1:44" x14ac:dyDescent="0.25">
      <c r="A555" s="22" t="s">
        <v>1125</v>
      </c>
      <c r="B555" s="19" t="s">
        <v>1126</v>
      </c>
      <c r="C555" s="26">
        <v>19627446</v>
      </c>
      <c r="D555" s="26">
        <v>1955418</v>
      </c>
      <c r="E555" s="27">
        <v>15.006</v>
      </c>
      <c r="F555" s="26">
        <v>56055</v>
      </c>
      <c r="G555" s="26">
        <v>168165</v>
      </c>
      <c r="H555" s="27">
        <v>0.25</v>
      </c>
      <c r="I555" s="26">
        <v>64952</v>
      </c>
      <c r="J555" s="27">
        <v>0.5</v>
      </c>
      <c r="K555" s="26">
        <v>3775125451</v>
      </c>
      <c r="L555" s="26">
        <v>159</v>
      </c>
      <c r="M555" s="26">
        <v>23742927</v>
      </c>
      <c r="N555" s="26">
        <v>2373558</v>
      </c>
      <c r="O555" s="27">
        <v>5.9359999999999999</v>
      </c>
      <c r="P555" s="26">
        <v>196</v>
      </c>
      <c r="Q555" s="26">
        <v>175</v>
      </c>
      <c r="R555" s="26">
        <v>196</v>
      </c>
      <c r="S555" s="27">
        <v>1.425</v>
      </c>
      <c r="T555" s="27">
        <v>1.651</v>
      </c>
      <c r="U555" s="27">
        <v>0</v>
      </c>
      <c r="V555" s="26">
        <v>3762153668</v>
      </c>
      <c r="W555" s="26">
        <v>3788097235</v>
      </c>
      <c r="X555" s="26">
        <v>358201046</v>
      </c>
      <c r="Y555" s="26">
        <v>377395736</v>
      </c>
      <c r="Z555" s="26">
        <v>193</v>
      </c>
      <c r="AA555" s="26">
        <v>172</v>
      </c>
      <c r="AB555" s="28">
        <v>0.31640000000000001</v>
      </c>
      <c r="AC555" s="26">
        <v>23</v>
      </c>
      <c r="AD555" s="27">
        <v>0.1636</v>
      </c>
      <c r="AE555" s="27">
        <v>0.65100000000000002</v>
      </c>
      <c r="AF555" s="26">
        <v>172</v>
      </c>
      <c r="AG555" s="26">
        <v>203</v>
      </c>
      <c r="AH555" s="26">
        <v>172</v>
      </c>
      <c r="AI555" s="26">
        <v>22023821</v>
      </c>
      <c r="AJ555" s="27">
        <v>6.5000000000000002E-2</v>
      </c>
      <c r="AK555" s="27">
        <v>0</v>
      </c>
      <c r="AL555" s="27">
        <v>0.1</v>
      </c>
      <c r="AM555" s="27">
        <v>0.1</v>
      </c>
      <c r="AN555" s="27">
        <v>0.1</v>
      </c>
      <c r="AO555" s="27">
        <v>0</v>
      </c>
      <c r="AP555" s="27">
        <v>0</v>
      </c>
      <c r="AQ555" s="27">
        <v>0.36</v>
      </c>
      <c r="AR555" s="31" t="s">
        <v>1439</v>
      </c>
    </row>
    <row r="556" spans="1:44" x14ac:dyDescent="0.25">
      <c r="A556" s="22" t="s">
        <v>1127</v>
      </c>
      <c r="B556" s="19" t="s">
        <v>1128</v>
      </c>
      <c r="C556" s="26">
        <v>1078082</v>
      </c>
      <c r="D556" s="26">
        <v>490201</v>
      </c>
      <c r="E556" s="27">
        <v>1.44</v>
      </c>
      <c r="F556" s="26">
        <v>22311</v>
      </c>
      <c r="G556" s="26">
        <v>66933</v>
      </c>
      <c r="H556" s="27">
        <v>0.26600000000000001</v>
      </c>
      <c r="I556" s="26">
        <v>27799</v>
      </c>
      <c r="J556" s="27">
        <v>0.78400000000000003</v>
      </c>
      <c r="K556" s="26">
        <v>10493654936</v>
      </c>
      <c r="L556" s="26">
        <v>7900</v>
      </c>
      <c r="M556" s="26">
        <v>1328310</v>
      </c>
      <c r="N556" s="26">
        <v>612504</v>
      </c>
      <c r="O556" s="27">
        <v>1.532</v>
      </c>
      <c r="P556" s="26">
        <v>9576</v>
      </c>
      <c r="Q556" s="26">
        <v>9809</v>
      </c>
      <c r="R556" s="26">
        <v>9693</v>
      </c>
      <c r="S556" s="27">
        <v>1.425</v>
      </c>
      <c r="T556" s="27">
        <v>1.095</v>
      </c>
      <c r="U556" s="27">
        <v>0.26</v>
      </c>
      <c r="V556" s="26">
        <v>10345561391</v>
      </c>
      <c r="W556" s="26">
        <v>10641748482</v>
      </c>
      <c r="X556" s="26">
        <v>4294319976</v>
      </c>
      <c r="Y556" s="26">
        <v>4838782359</v>
      </c>
      <c r="Z556" s="26">
        <v>9871</v>
      </c>
      <c r="AA556" s="26">
        <v>7663</v>
      </c>
      <c r="AB556" s="28">
        <v>0.1024</v>
      </c>
      <c r="AC556" s="26">
        <v>160</v>
      </c>
      <c r="AD556" s="27">
        <v>2.8500000000000001E-2</v>
      </c>
      <c r="AE556" s="27">
        <v>9.5000000000000001E-2</v>
      </c>
      <c r="AF556" s="26">
        <v>8813</v>
      </c>
      <c r="AG556" s="26">
        <v>8256</v>
      </c>
      <c r="AH556" s="26">
        <v>8307</v>
      </c>
      <c r="AI556" s="26">
        <v>1281057</v>
      </c>
      <c r="AJ556" s="27">
        <v>0.443</v>
      </c>
      <c r="AK556" s="27">
        <v>0.58299999999999996</v>
      </c>
      <c r="AL556" s="27">
        <v>0.68300000000000005</v>
      </c>
      <c r="AM556" s="27">
        <v>0.58299999999999996</v>
      </c>
      <c r="AN556" s="27">
        <v>0.58299999999999996</v>
      </c>
      <c r="AO556" s="27">
        <v>0.6</v>
      </c>
      <c r="AP556" s="27">
        <v>0.371</v>
      </c>
      <c r="AQ556" s="27">
        <v>0.6</v>
      </c>
      <c r="AR556" s="31" t="s">
        <v>1439</v>
      </c>
    </row>
    <row r="557" spans="1:44" x14ac:dyDescent="0.25">
      <c r="A557" s="22" t="s">
        <v>1129</v>
      </c>
      <c r="B557" s="19" t="s">
        <v>1130</v>
      </c>
      <c r="C557" s="26">
        <v>1320456</v>
      </c>
      <c r="D557" s="26">
        <v>424011</v>
      </c>
      <c r="E557" s="27">
        <v>1.4790000000000001</v>
      </c>
      <c r="F557" s="26">
        <v>24950</v>
      </c>
      <c r="G557" s="26">
        <v>74850</v>
      </c>
      <c r="H557" s="27">
        <v>0.25</v>
      </c>
      <c r="I557" s="26">
        <v>30296</v>
      </c>
      <c r="J557" s="27">
        <v>0.77900000000000003</v>
      </c>
      <c r="K557" s="26">
        <v>4221381967</v>
      </c>
      <c r="L557" s="26">
        <v>2622</v>
      </c>
      <c r="M557" s="26">
        <v>1609985</v>
      </c>
      <c r="N557" s="26">
        <v>524435</v>
      </c>
      <c r="O557" s="27">
        <v>1.3109999999999999</v>
      </c>
      <c r="P557" s="26">
        <v>3140</v>
      </c>
      <c r="Q557" s="26">
        <v>3170</v>
      </c>
      <c r="R557" s="26">
        <v>3155</v>
      </c>
      <c r="S557" s="27">
        <v>1.425</v>
      </c>
      <c r="T557" s="27">
        <v>1.1200000000000001</v>
      </c>
      <c r="U557" s="27">
        <v>0.255</v>
      </c>
      <c r="V557" s="26">
        <v>4160523130</v>
      </c>
      <c r="W557" s="26">
        <v>4282240804</v>
      </c>
      <c r="X557" s="26">
        <v>1194265702</v>
      </c>
      <c r="Y557" s="26">
        <v>1375070863</v>
      </c>
      <c r="Z557" s="26">
        <v>3243</v>
      </c>
      <c r="AA557" s="26">
        <v>2641</v>
      </c>
      <c r="AB557" s="28">
        <v>0.1176</v>
      </c>
      <c r="AC557" s="26">
        <v>69</v>
      </c>
      <c r="AD557" s="27">
        <v>4.6100000000000002E-2</v>
      </c>
      <c r="AE557" s="27">
        <v>0.12</v>
      </c>
      <c r="AF557" s="26">
        <v>2649</v>
      </c>
      <c r="AG557" s="26">
        <v>2852</v>
      </c>
      <c r="AH557" s="26">
        <v>2763</v>
      </c>
      <c r="AI557" s="26">
        <v>1549851</v>
      </c>
      <c r="AJ557" s="27">
        <v>0.32400000000000001</v>
      </c>
      <c r="AK557" s="27">
        <v>0.621</v>
      </c>
      <c r="AL557" s="27">
        <v>0.72099999999999997</v>
      </c>
      <c r="AM557" s="27">
        <v>0.621</v>
      </c>
      <c r="AN557" s="27">
        <v>0.621</v>
      </c>
      <c r="AO557" s="27">
        <v>0.57299999999999995</v>
      </c>
      <c r="AP557" s="27">
        <v>0.23899999999999999</v>
      </c>
      <c r="AQ557" s="27">
        <v>0.57299999999999995</v>
      </c>
      <c r="AR557" s="31" t="s">
        <v>1439</v>
      </c>
    </row>
    <row r="558" spans="1:44" x14ac:dyDescent="0.25">
      <c r="A558" s="22" t="s">
        <v>1131</v>
      </c>
      <c r="B558" s="19" t="s">
        <v>1132</v>
      </c>
      <c r="C558" s="26">
        <v>6917853</v>
      </c>
      <c r="D558" s="26">
        <v>813179</v>
      </c>
      <c r="E558" s="27">
        <v>5.4880000000000004</v>
      </c>
      <c r="F558" s="26">
        <v>61155</v>
      </c>
      <c r="G558" s="26">
        <v>183465</v>
      </c>
      <c r="H558" s="27">
        <v>0.25</v>
      </c>
      <c r="I558" s="26">
        <v>47460</v>
      </c>
      <c r="J558" s="27">
        <v>0.5</v>
      </c>
      <c r="K558" s="26">
        <v>2407413044</v>
      </c>
      <c r="L558" s="26">
        <v>285</v>
      </c>
      <c r="M558" s="26">
        <v>8447063</v>
      </c>
      <c r="N558" s="26">
        <v>992934</v>
      </c>
      <c r="O558" s="27">
        <v>2.4830000000000001</v>
      </c>
      <c r="P558" s="26">
        <v>167</v>
      </c>
      <c r="Q558" s="26">
        <v>151</v>
      </c>
      <c r="R558" s="26">
        <v>167</v>
      </c>
      <c r="S558" s="27">
        <v>1.425</v>
      </c>
      <c r="T558" s="27">
        <v>1.3180000000000001</v>
      </c>
      <c r="U558" s="27">
        <v>0</v>
      </c>
      <c r="V558" s="26">
        <v>2420306823</v>
      </c>
      <c r="W558" s="26">
        <v>2407413044</v>
      </c>
      <c r="X558" s="26">
        <v>261079302</v>
      </c>
      <c r="Y558" s="26">
        <v>282986313</v>
      </c>
      <c r="Z558" s="26">
        <v>348</v>
      </c>
      <c r="AA558" s="26">
        <v>135</v>
      </c>
      <c r="AB558" s="28">
        <v>0.28149999999999997</v>
      </c>
      <c r="AC558" s="26">
        <v>22</v>
      </c>
      <c r="AD558" s="27">
        <v>6.8699999999999997E-2</v>
      </c>
      <c r="AE558" s="27">
        <v>0.318</v>
      </c>
      <c r="AF558" s="26">
        <v>135</v>
      </c>
      <c r="AG558" s="26">
        <v>293</v>
      </c>
      <c r="AH558" s="26">
        <v>304</v>
      </c>
      <c r="AI558" s="26">
        <v>7919121</v>
      </c>
      <c r="AJ558" s="27">
        <v>6.5000000000000002E-2</v>
      </c>
      <c r="AK558" s="27">
        <v>0</v>
      </c>
      <c r="AL558" s="27">
        <v>0.1</v>
      </c>
      <c r="AM558" s="27">
        <v>0.1</v>
      </c>
      <c r="AN558" s="27">
        <v>0.1</v>
      </c>
      <c r="AO558" s="27">
        <v>0</v>
      </c>
      <c r="AP558" s="27">
        <v>0</v>
      </c>
      <c r="AQ558" s="27">
        <v>0.36</v>
      </c>
      <c r="AR558" s="31" t="s">
        <v>1439</v>
      </c>
    </row>
    <row r="559" spans="1:44" x14ac:dyDescent="0.25">
      <c r="A559" s="22" t="s">
        <v>1133</v>
      </c>
      <c r="B559" s="19" t="s">
        <v>1134</v>
      </c>
      <c r="C559" s="26">
        <v>5107407</v>
      </c>
      <c r="D559" s="26">
        <v>689156</v>
      </c>
      <c r="E559" s="27">
        <v>4.194</v>
      </c>
      <c r="F559" s="26">
        <v>23555</v>
      </c>
      <c r="G559" s="26">
        <v>70665</v>
      </c>
      <c r="H559" s="27">
        <v>0.25</v>
      </c>
      <c r="I559" s="26">
        <v>39604</v>
      </c>
      <c r="J559" s="27">
        <v>0.5</v>
      </c>
      <c r="K559" s="26">
        <v>5353227461</v>
      </c>
      <c r="L559" s="26">
        <v>863</v>
      </c>
      <c r="M559" s="26">
        <v>6203044</v>
      </c>
      <c r="N559" s="26">
        <v>838486</v>
      </c>
      <c r="O559" s="27">
        <v>2.097</v>
      </c>
      <c r="P559" s="26">
        <v>2000</v>
      </c>
      <c r="Q559" s="26">
        <v>2056</v>
      </c>
      <c r="R559" s="26">
        <v>2028</v>
      </c>
      <c r="S559" s="27">
        <v>1.425</v>
      </c>
      <c r="T559" s="27">
        <v>1.361</v>
      </c>
      <c r="U559" s="27">
        <v>0</v>
      </c>
      <c r="V559" s="26">
        <v>5343676797</v>
      </c>
      <c r="W559" s="26">
        <v>5362778126</v>
      </c>
      <c r="X559" s="26">
        <v>768905353</v>
      </c>
      <c r="Y559" s="26">
        <v>723614047</v>
      </c>
      <c r="Z559" s="26">
        <v>1050</v>
      </c>
      <c r="AA559" s="26">
        <v>1733</v>
      </c>
      <c r="AB559" s="28">
        <v>0.4289</v>
      </c>
      <c r="AC559" s="26">
        <v>149</v>
      </c>
      <c r="AD559" s="27">
        <v>6.0600000000000001E-2</v>
      </c>
      <c r="AE559" s="27">
        <v>0.36099999999999999</v>
      </c>
      <c r="AF559" s="26">
        <v>1733</v>
      </c>
      <c r="AG559" s="26">
        <v>868</v>
      </c>
      <c r="AH559" s="26">
        <v>921</v>
      </c>
      <c r="AI559" s="26">
        <v>5822777</v>
      </c>
      <c r="AJ559" s="27">
        <v>6.5000000000000002E-2</v>
      </c>
      <c r="AK559" s="27">
        <v>0</v>
      </c>
      <c r="AL559" s="27">
        <v>0.1</v>
      </c>
      <c r="AM559" s="27">
        <v>0.1</v>
      </c>
      <c r="AN559" s="27">
        <v>0.1</v>
      </c>
      <c r="AO559" s="27">
        <v>0</v>
      </c>
      <c r="AP559" s="27">
        <v>0</v>
      </c>
      <c r="AQ559" s="27">
        <v>0.36</v>
      </c>
      <c r="AR559" s="31" t="s">
        <v>1439</v>
      </c>
    </row>
    <row r="560" spans="1:44" x14ac:dyDescent="0.25">
      <c r="A560" s="22" t="s">
        <v>1135</v>
      </c>
      <c r="B560" s="19" t="s">
        <v>1136</v>
      </c>
      <c r="C560" s="26">
        <v>28991407</v>
      </c>
      <c r="D560" s="26">
        <v>2373600</v>
      </c>
      <c r="E560" s="27">
        <v>21.337</v>
      </c>
      <c r="F560" s="26">
        <v>79800</v>
      </c>
      <c r="G560" s="26">
        <v>239400</v>
      </c>
      <c r="H560" s="27">
        <v>0.25</v>
      </c>
      <c r="I560" s="26">
        <v>63415</v>
      </c>
      <c r="J560" s="27">
        <v>0.5</v>
      </c>
      <c r="K560" s="26">
        <v>4284274336</v>
      </c>
      <c r="L560" s="26">
        <v>127</v>
      </c>
      <c r="M560" s="26">
        <v>33734443</v>
      </c>
      <c r="N560" s="26">
        <v>2766085</v>
      </c>
      <c r="O560" s="27">
        <v>6.9180000000000001</v>
      </c>
      <c r="P560" s="26">
        <v>82</v>
      </c>
      <c r="Q560" s="26">
        <v>87</v>
      </c>
      <c r="R560" s="26">
        <v>85</v>
      </c>
      <c r="S560" s="27">
        <v>1.425</v>
      </c>
      <c r="T560" s="27">
        <v>1.131</v>
      </c>
      <c r="U560" s="27">
        <v>0</v>
      </c>
      <c r="V560" s="26">
        <v>4277820424</v>
      </c>
      <c r="W560" s="26">
        <v>4290728248</v>
      </c>
      <c r="X560" s="26">
        <v>263055271</v>
      </c>
      <c r="Y560" s="26">
        <v>351292853</v>
      </c>
      <c r="Z560" s="26">
        <v>148</v>
      </c>
      <c r="AA560" s="26">
        <v>76</v>
      </c>
      <c r="AB560" s="28">
        <v>4.0800000000000003E-2</v>
      </c>
      <c r="AC560" s="26">
        <v>4</v>
      </c>
      <c r="AD560" s="27">
        <v>0.1077</v>
      </c>
      <c r="AE560" s="27">
        <v>0.13100000000000001</v>
      </c>
      <c r="AF560" s="26">
        <v>76</v>
      </c>
      <c r="AG560" s="26">
        <v>141</v>
      </c>
      <c r="AH560" s="26">
        <v>136</v>
      </c>
      <c r="AI560" s="26">
        <v>31549472</v>
      </c>
      <c r="AJ560" s="27">
        <v>6.5000000000000002E-2</v>
      </c>
      <c r="AK560" s="27">
        <v>0</v>
      </c>
      <c r="AL560" s="27">
        <v>0.1</v>
      </c>
      <c r="AM560" s="27">
        <v>0.1</v>
      </c>
      <c r="AN560" s="27">
        <v>0.1</v>
      </c>
      <c r="AO560" s="27">
        <v>0</v>
      </c>
      <c r="AP560" s="27">
        <v>0</v>
      </c>
      <c r="AQ560" s="27">
        <v>0.36</v>
      </c>
      <c r="AR560" s="31" t="s">
        <v>1439</v>
      </c>
    </row>
    <row r="561" spans="1:44" x14ac:dyDescent="0.25">
      <c r="A561" s="22" t="s">
        <v>1137</v>
      </c>
      <c r="B561" s="19" t="s">
        <v>1138</v>
      </c>
      <c r="C561" s="26">
        <v>1528575</v>
      </c>
      <c r="D561" s="26">
        <v>267466</v>
      </c>
      <c r="E561" s="27">
        <v>1.353</v>
      </c>
      <c r="F561" s="26">
        <v>19679</v>
      </c>
      <c r="G561" s="26">
        <v>59037</v>
      </c>
      <c r="H561" s="27">
        <v>0.31</v>
      </c>
      <c r="I561" s="26">
        <v>23509</v>
      </c>
      <c r="J561" s="27">
        <v>0.79800000000000004</v>
      </c>
      <c r="K561" s="26">
        <v>3842081391</v>
      </c>
      <c r="L561" s="26">
        <v>2047</v>
      </c>
      <c r="M561" s="26">
        <v>1876932</v>
      </c>
      <c r="N561" s="26">
        <v>328485</v>
      </c>
      <c r="O561" s="27">
        <v>0.82099999999999995</v>
      </c>
      <c r="P561" s="26">
        <v>2456</v>
      </c>
      <c r="Q561" s="26">
        <v>2453</v>
      </c>
      <c r="R561" s="26">
        <v>2456</v>
      </c>
      <c r="S561" s="27">
        <v>1.425</v>
      </c>
      <c r="T561" s="27">
        <v>1.603</v>
      </c>
      <c r="U561" s="27">
        <v>0.27500000000000002</v>
      </c>
      <c r="V561" s="26">
        <v>3841323207</v>
      </c>
      <c r="W561" s="26">
        <v>3842839575</v>
      </c>
      <c r="X561" s="26">
        <v>586865534</v>
      </c>
      <c r="Y561" s="26">
        <v>672409735</v>
      </c>
      <c r="Z561" s="26">
        <v>2514</v>
      </c>
      <c r="AA561" s="26">
        <v>2019</v>
      </c>
      <c r="AB561" s="28">
        <v>0.56379999999999997</v>
      </c>
      <c r="AC561" s="26">
        <v>635</v>
      </c>
      <c r="AD561" s="27">
        <v>0.12089999999999999</v>
      </c>
      <c r="AE561" s="27">
        <v>0.60299999999999998</v>
      </c>
      <c r="AF561" s="26">
        <v>2012</v>
      </c>
      <c r="AG561" s="26">
        <v>2134</v>
      </c>
      <c r="AH561" s="26">
        <v>2166</v>
      </c>
      <c r="AI561" s="26">
        <v>1774164</v>
      </c>
      <c r="AJ561" s="27">
        <v>0.34399999999999997</v>
      </c>
      <c r="AK561" s="27">
        <v>0.13700000000000001</v>
      </c>
      <c r="AL561" s="27">
        <v>0.23699999999999999</v>
      </c>
      <c r="AM561" s="27">
        <v>0.22900000000000001</v>
      </c>
      <c r="AN561" s="27">
        <v>0.22900000000000001</v>
      </c>
      <c r="AO561" s="27">
        <v>0.35499999999999998</v>
      </c>
      <c r="AP561" s="27">
        <v>0.129</v>
      </c>
      <c r="AQ561" s="27">
        <v>0.36</v>
      </c>
      <c r="AR561" s="31" t="s">
        <v>1439</v>
      </c>
    </row>
    <row r="562" spans="1:44" x14ac:dyDescent="0.25">
      <c r="A562" s="22" t="s">
        <v>1139</v>
      </c>
      <c r="B562" s="19" t="s">
        <v>1140</v>
      </c>
      <c r="C562" s="26">
        <v>19936575</v>
      </c>
      <c r="D562" s="26">
        <v>1802539</v>
      </c>
      <c r="E562" s="27">
        <v>14.946</v>
      </c>
      <c r="F562" s="26">
        <v>38278</v>
      </c>
      <c r="G562" s="26">
        <v>114834</v>
      </c>
      <c r="H562" s="27">
        <v>0.25</v>
      </c>
      <c r="I562" s="26">
        <v>54237</v>
      </c>
      <c r="J562" s="27">
        <v>0.5</v>
      </c>
      <c r="K562" s="26">
        <v>28845823859</v>
      </c>
      <c r="L562" s="26">
        <v>1144</v>
      </c>
      <c r="M562" s="26">
        <v>25214880</v>
      </c>
      <c r="N562" s="26">
        <v>2286262</v>
      </c>
      <c r="O562" s="27">
        <v>5.718</v>
      </c>
      <c r="P562" s="26">
        <v>1584</v>
      </c>
      <c r="Q562" s="26">
        <v>1588</v>
      </c>
      <c r="R562" s="26">
        <v>1586</v>
      </c>
      <c r="S562" s="27">
        <v>1.425</v>
      </c>
      <c r="T562" s="27">
        <v>1.5129999999999999</v>
      </c>
      <c r="U562" s="27">
        <v>0</v>
      </c>
      <c r="V562" s="26">
        <v>28763676127</v>
      </c>
      <c r="W562" s="26">
        <v>28927971592</v>
      </c>
      <c r="X562" s="26">
        <v>2426793355</v>
      </c>
      <c r="Y562" s="26">
        <v>2615484323</v>
      </c>
      <c r="Z562" s="26">
        <v>1451</v>
      </c>
      <c r="AA562" s="26">
        <v>1272</v>
      </c>
      <c r="AB562" s="28">
        <v>0.49690000000000001</v>
      </c>
      <c r="AC562" s="26">
        <v>335</v>
      </c>
      <c r="AD562" s="27">
        <v>8.77E-2</v>
      </c>
      <c r="AE562" s="27">
        <v>0.51300000000000001</v>
      </c>
      <c r="AF562" s="26">
        <v>1547</v>
      </c>
      <c r="AG562" s="26">
        <v>1296</v>
      </c>
      <c r="AH562" s="26">
        <v>1222</v>
      </c>
      <c r="AI562" s="26">
        <v>23672644</v>
      </c>
      <c r="AJ562" s="27">
        <v>6.5000000000000002E-2</v>
      </c>
      <c r="AK562" s="27">
        <v>0</v>
      </c>
      <c r="AL562" s="27">
        <v>0.1</v>
      </c>
      <c r="AM562" s="27">
        <v>0.1</v>
      </c>
      <c r="AN562" s="27">
        <v>0.1</v>
      </c>
      <c r="AO562" s="27">
        <v>0</v>
      </c>
      <c r="AP562" s="27">
        <v>0</v>
      </c>
      <c r="AQ562" s="27">
        <v>0.36</v>
      </c>
      <c r="AR562" s="31" t="s">
        <v>1439</v>
      </c>
    </row>
    <row r="563" spans="1:44" x14ac:dyDescent="0.25">
      <c r="A563" s="22" t="s">
        <v>1141</v>
      </c>
      <c r="B563" s="19" t="s">
        <v>1142</v>
      </c>
      <c r="C563" s="26">
        <v>36677157</v>
      </c>
      <c r="D563" s="26">
        <v>4013492</v>
      </c>
      <c r="E563" s="27">
        <v>28.62</v>
      </c>
      <c r="F563" s="26">
        <v>63381</v>
      </c>
      <c r="G563" s="26">
        <v>190143</v>
      </c>
      <c r="H563" s="27">
        <v>0.25</v>
      </c>
      <c r="I563" s="26">
        <v>110478</v>
      </c>
      <c r="J563" s="27">
        <v>0.5</v>
      </c>
      <c r="K563" s="26">
        <v>8988561913</v>
      </c>
      <c r="L563" s="26">
        <v>176</v>
      </c>
      <c r="M563" s="26">
        <v>51071374</v>
      </c>
      <c r="N563" s="26">
        <v>5609767</v>
      </c>
      <c r="O563" s="27">
        <v>14.031000000000001</v>
      </c>
      <c r="P563" s="26">
        <v>240</v>
      </c>
      <c r="Q563" s="26">
        <v>248</v>
      </c>
      <c r="R563" s="26">
        <v>244</v>
      </c>
      <c r="S563" s="27">
        <v>1.425</v>
      </c>
      <c r="T563" s="27">
        <v>1.8680000000000001</v>
      </c>
      <c r="U563" s="27">
        <v>0</v>
      </c>
      <c r="V563" s="26">
        <v>8954543012</v>
      </c>
      <c r="W563" s="26">
        <v>9022580815</v>
      </c>
      <c r="X563" s="26">
        <v>741628014</v>
      </c>
      <c r="Y563" s="26">
        <v>987319070</v>
      </c>
      <c r="Z563" s="26">
        <v>246</v>
      </c>
      <c r="AA563" s="26">
        <v>183</v>
      </c>
      <c r="AB563" s="28">
        <v>0.55289999999999995</v>
      </c>
      <c r="AC563" s="26">
        <v>62</v>
      </c>
      <c r="AD563" s="27">
        <v>0.24129999999999999</v>
      </c>
      <c r="AE563" s="27">
        <v>0.86799999999999999</v>
      </c>
      <c r="AF563" s="26">
        <v>333</v>
      </c>
      <c r="AG563" s="26">
        <v>202</v>
      </c>
      <c r="AH563" s="26">
        <v>191</v>
      </c>
      <c r="AI563" s="26">
        <v>47238643</v>
      </c>
      <c r="AJ563" s="27">
        <v>6.5000000000000002E-2</v>
      </c>
      <c r="AK563" s="27">
        <v>0</v>
      </c>
      <c r="AL563" s="27">
        <v>0.1</v>
      </c>
      <c r="AM563" s="27">
        <v>0.1</v>
      </c>
      <c r="AN563" s="27">
        <v>0.1</v>
      </c>
      <c r="AO563" s="27">
        <v>0</v>
      </c>
      <c r="AP563" s="27">
        <v>0</v>
      </c>
      <c r="AQ563" s="27">
        <v>0.36</v>
      </c>
      <c r="AR563" s="31" t="s">
        <v>1439</v>
      </c>
    </row>
    <row r="564" spans="1:44" x14ac:dyDescent="0.25">
      <c r="A564" s="22" t="s">
        <v>1143</v>
      </c>
      <c r="B564" s="19" t="s">
        <v>1144</v>
      </c>
      <c r="C564" s="26">
        <v>786280</v>
      </c>
      <c r="D564" s="26">
        <v>260273</v>
      </c>
      <c r="E564" s="27">
        <v>0.89400000000000002</v>
      </c>
      <c r="F564" s="26">
        <v>22151</v>
      </c>
      <c r="G564" s="26">
        <v>66453</v>
      </c>
      <c r="H564" s="27">
        <v>0.54500000000000004</v>
      </c>
      <c r="I564" s="26">
        <v>22628</v>
      </c>
      <c r="J564" s="27">
        <v>0.86599999999999999</v>
      </c>
      <c r="K564" s="26">
        <v>2696341241</v>
      </c>
      <c r="L564" s="26">
        <v>2714</v>
      </c>
      <c r="M564" s="26">
        <v>993493</v>
      </c>
      <c r="N564" s="26">
        <v>334883</v>
      </c>
      <c r="O564" s="27">
        <v>0.83699999999999997</v>
      </c>
      <c r="P564" s="26">
        <v>3380</v>
      </c>
      <c r="Q564" s="26">
        <v>3482</v>
      </c>
      <c r="R564" s="26">
        <v>3431</v>
      </c>
      <c r="S564" s="27">
        <v>1.425</v>
      </c>
      <c r="T564" s="27">
        <v>1.155</v>
      </c>
      <c r="U564" s="27">
        <v>0.45</v>
      </c>
      <c r="V564" s="26">
        <v>2646992512</v>
      </c>
      <c r="W564" s="26">
        <v>2745689971</v>
      </c>
      <c r="X564" s="26">
        <v>825465063</v>
      </c>
      <c r="Y564" s="26">
        <v>908874471</v>
      </c>
      <c r="Z564" s="26">
        <v>3492</v>
      </c>
      <c r="AA564" s="26">
        <v>2778</v>
      </c>
      <c r="AB564" s="28">
        <v>0.18840000000000001</v>
      </c>
      <c r="AC564" s="26">
        <v>100</v>
      </c>
      <c r="AD564" s="27">
        <v>2.35E-2</v>
      </c>
      <c r="AE564" s="27">
        <v>0.155</v>
      </c>
      <c r="AF564" s="26">
        <v>2781</v>
      </c>
      <c r="AG564" s="26">
        <v>2805</v>
      </c>
      <c r="AH564" s="26">
        <v>2917</v>
      </c>
      <c r="AI564" s="26">
        <v>941271</v>
      </c>
      <c r="AJ564" s="27">
        <v>0.59299999999999997</v>
      </c>
      <c r="AK564" s="27">
        <v>0.77500000000000002</v>
      </c>
      <c r="AL564" s="27">
        <v>0.875</v>
      </c>
      <c r="AM564" s="27">
        <v>0.77500000000000002</v>
      </c>
      <c r="AN564" s="27">
        <v>0.77500000000000002</v>
      </c>
      <c r="AO564" s="27">
        <v>0.64500000000000002</v>
      </c>
      <c r="AP564" s="27">
        <v>0.53800000000000003</v>
      </c>
      <c r="AQ564" s="27">
        <v>0.64500000000000002</v>
      </c>
      <c r="AR564" s="31" t="s">
        <v>1439</v>
      </c>
    </row>
    <row r="565" spans="1:44" x14ac:dyDescent="0.25">
      <c r="A565" s="22" t="s">
        <v>1145</v>
      </c>
      <c r="B565" s="19" t="s">
        <v>1146</v>
      </c>
      <c r="C565" s="26">
        <v>6246062</v>
      </c>
      <c r="D565" s="26">
        <v>773531</v>
      </c>
      <c r="E565" s="27">
        <v>5.0179999999999998</v>
      </c>
      <c r="F565" s="26">
        <v>54780</v>
      </c>
      <c r="G565" s="26">
        <v>164340</v>
      </c>
      <c r="H565" s="27">
        <v>0.25</v>
      </c>
      <c r="I565" s="26">
        <v>51561</v>
      </c>
      <c r="J565" s="27">
        <v>0.5</v>
      </c>
      <c r="K565" s="26">
        <v>2919290605</v>
      </c>
      <c r="L565" s="26">
        <v>373</v>
      </c>
      <c r="M565" s="26">
        <v>7826516</v>
      </c>
      <c r="N565" s="26">
        <v>976764</v>
      </c>
      <c r="O565" s="27">
        <v>2.4430000000000001</v>
      </c>
      <c r="P565" s="26">
        <v>286</v>
      </c>
      <c r="Q565" s="26">
        <v>282</v>
      </c>
      <c r="R565" s="26">
        <v>286</v>
      </c>
      <c r="S565" s="27">
        <v>1.425</v>
      </c>
      <c r="T565" s="27">
        <v>1.6259999999999999</v>
      </c>
      <c r="U565" s="27">
        <v>0</v>
      </c>
      <c r="V565" s="26">
        <v>2896685700</v>
      </c>
      <c r="W565" s="26">
        <v>2941895510</v>
      </c>
      <c r="X565" s="26">
        <v>314952092</v>
      </c>
      <c r="Y565" s="26">
        <v>364333145</v>
      </c>
      <c r="Z565" s="26">
        <v>471</v>
      </c>
      <c r="AA565" s="26">
        <v>233</v>
      </c>
      <c r="AB565" s="28">
        <v>0.6048</v>
      </c>
      <c r="AC565" s="26">
        <v>76</v>
      </c>
      <c r="AD565" s="27">
        <v>0.1002</v>
      </c>
      <c r="AE565" s="27">
        <v>0.626</v>
      </c>
      <c r="AF565" s="26">
        <v>242</v>
      </c>
      <c r="AG565" s="26">
        <v>456</v>
      </c>
      <c r="AH565" s="26">
        <v>395</v>
      </c>
      <c r="AI565" s="26">
        <v>7447836</v>
      </c>
      <c r="AJ565" s="27">
        <v>6.5000000000000002E-2</v>
      </c>
      <c r="AK565" s="27">
        <v>0</v>
      </c>
      <c r="AL565" s="27">
        <v>0.1</v>
      </c>
      <c r="AM565" s="27">
        <v>0.1</v>
      </c>
      <c r="AN565" s="27">
        <v>0.1</v>
      </c>
      <c r="AO565" s="27">
        <v>0</v>
      </c>
      <c r="AP565" s="27">
        <v>0</v>
      </c>
      <c r="AQ565" s="27">
        <v>0.36</v>
      </c>
      <c r="AR565" s="31" t="s">
        <v>1439</v>
      </c>
    </row>
    <row r="566" spans="1:44" x14ac:dyDescent="0.25">
      <c r="A566" s="22" t="s">
        <v>1147</v>
      </c>
      <c r="B566" s="19" t="s">
        <v>1148</v>
      </c>
      <c r="C566" s="26">
        <v>2315893</v>
      </c>
      <c r="D566" s="26">
        <v>375421</v>
      </c>
      <c r="E566" s="27">
        <v>2.0030000000000001</v>
      </c>
      <c r="F566" s="26">
        <v>32821</v>
      </c>
      <c r="G566" s="26">
        <v>98463</v>
      </c>
      <c r="H566" s="27">
        <v>0.25</v>
      </c>
      <c r="I566" s="26">
        <v>30716</v>
      </c>
      <c r="J566" s="27">
        <v>0.7</v>
      </c>
      <c r="K566" s="26">
        <v>2179698739</v>
      </c>
      <c r="L566" s="26">
        <v>803</v>
      </c>
      <c r="M566" s="26">
        <v>2714444</v>
      </c>
      <c r="N566" s="26">
        <v>440874</v>
      </c>
      <c r="O566" s="27">
        <v>1.1020000000000001</v>
      </c>
      <c r="P566" s="26">
        <v>419</v>
      </c>
      <c r="Q566" s="26">
        <v>404</v>
      </c>
      <c r="R566" s="26">
        <v>419</v>
      </c>
      <c r="S566" s="27">
        <v>1.425</v>
      </c>
      <c r="T566" s="27">
        <v>1.33</v>
      </c>
      <c r="U566" s="27">
        <v>0.161</v>
      </c>
      <c r="V566" s="26">
        <v>2175510353</v>
      </c>
      <c r="W566" s="26">
        <v>2183887126</v>
      </c>
      <c r="X566" s="26">
        <v>317931839</v>
      </c>
      <c r="Y566" s="26">
        <v>354022078</v>
      </c>
      <c r="Z566" s="26">
        <v>943</v>
      </c>
      <c r="AA566" s="26">
        <v>372</v>
      </c>
      <c r="AB566" s="28">
        <v>0.29870000000000002</v>
      </c>
      <c r="AC566" s="26">
        <v>70</v>
      </c>
      <c r="AD566" s="27">
        <v>6.0900000000000003E-2</v>
      </c>
      <c r="AE566" s="27">
        <v>0.33</v>
      </c>
      <c r="AF566" s="26">
        <v>372</v>
      </c>
      <c r="AG566" s="26">
        <v>810</v>
      </c>
      <c r="AH566" s="26">
        <v>861</v>
      </c>
      <c r="AI566" s="26">
        <v>2536454</v>
      </c>
      <c r="AJ566" s="27">
        <v>8.7999999999999995E-2</v>
      </c>
      <c r="AK566" s="27">
        <v>0</v>
      </c>
      <c r="AL566" s="27">
        <v>0.1</v>
      </c>
      <c r="AM566" s="27">
        <v>0.1</v>
      </c>
      <c r="AN566" s="27">
        <v>0.1</v>
      </c>
      <c r="AO566" s="27">
        <v>0.27300000000000002</v>
      </c>
      <c r="AP566" s="27">
        <v>0</v>
      </c>
      <c r="AQ566" s="27">
        <v>0.36</v>
      </c>
      <c r="AR566" s="31" t="s">
        <v>1439</v>
      </c>
    </row>
    <row r="567" spans="1:44" x14ac:dyDescent="0.25">
      <c r="A567" s="22" t="s">
        <v>1149</v>
      </c>
      <c r="B567" s="19" t="s">
        <v>1150</v>
      </c>
      <c r="C567" s="26">
        <v>12391841</v>
      </c>
      <c r="D567" s="26">
        <v>1426247</v>
      </c>
      <c r="E567" s="27">
        <v>9.782</v>
      </c>
      <c r="F567" s="26">
        <v>30949</v>
      </c>
      <c r="G567" s="26">
        <v>92847</v>
      </c>
      <c r="H567" s="27">
        <v>0.25</v>
      </c>
      <c r="I567" s="26">
        <v>44682</v>
      </c>
      <c r="J567" s="27">
        <v>0.5</v>
      </c>
      <c r="K567" s="26">
        <v>1610939432</v>
      </c>
      <c r="L567" s="26">
        <v>108</v>
      </c>
      <c r="M567" s="26">
        <v>14916105</v>
      </c>
      <c r="N567" s="26">
        <v>1716779</v>
      </c>
      <c r="O567" s="27">
        <v>4.2939999999999996</v>
      </c>
      <c r="P567" s="26">
        <v>95</v>
      </c>
      <c r="Q567" s="26">
        <v>81</v>
      </c>
      <c r="R567" s="26">
        <v>95</v>
      </c>
      <c r="S567" s="27">
        <v>1.425</v>
      </c>
      <c r="T567" s="27">
        <v>1.101</v>
      </c>
      <c r="U567" s="27">
        <v>0</v>
      </c>
      <c r="V567" s="26">
        <v>1611615341</v>
      </c>
      <c r="W567" s="26">
        <v>1610939432</v>
      </c>
      <c r="X567" s="26">
        <v>151480668</v>
      </c>
      <c r="Y567" s="26">
        <v>185412195</v>
      </c>
      <c r="Z567" s="26">
        <v>130</v>
      </c>
      <c r="AA567" s="26">
        <v>69</v>
      </c>
      <c r="AB567" s="28">
        <v>0</v>
      </c>
      <c r="AC567" s="26">
        <v>10</v>
      </c>
      <c r="AD567" s="27">
        <v>2.0199999999999999E-2</v>
      </c>
      <c r="AE567" s="27">
        <v>0.10100000000000001</v>
      </c>
      <c r="AF567" s="26">
        <v>69</v>
      </c>
      <c r="AG567" s="26">
        <v>107</v>
      </c>
      <c r="AH567" s="26">
        <v>111</v>
      </c>
      <c r="AI567" s="26">
        <v>14512967</v>
      </c>
      <c r="AJ567" s="27">
        <v>6.5000000000000002E-2</v>
      </c>
      <c r="AK567" s="27">
        <v>0</v>
      </c>
      <c r="AL567" s="27">
        <v>0.1</v>
      </c>
      <c r="AM567" s="27">
        <v>0.1</v>
      </c>
      <c r="AN567" s="27">
        <v>0.1</v>
      </c>
      <c r="AO567" s="27">
        <v>0</v>
      </c>
      <c r="AP567" s="27">
        <v>0</v>
      </c>
      <c r="AQ567" s="27">
        <v>0.36</v>
      </c>
      <c r="AR567" s="31" t="s">
        <v>1439</v>
      </c>
    </row>
    <row r="568" spans="1:44" x14ac:dyDescent="0.25">
      <c r="A568" s="22" t="s">
        <v>1151</v>
      </c>
      <c r="B568" s="19" t="s">
        <v>1152</v>
      </c>
      <c r="C568" s="26">
        <v>23367735</v>
      </c>
      <c r="D568" s="26">
        <v>877567</v>
      </c>
      <c r="E568" s="27">
        <v>15.53</v>
      </c>
      <c r="F568" s="26">
        <v>55472</v>
      </c>
      <c r="G568" s="26">
        <v>166416</v>
      </c>
      <c r="H568" s="27">
        <v>0.25</v>
      </c>
      <c r="I568" s="26">
        <v>110362</v>
      </c>
      <c r="J568" s="27">
        <v>0.5</v>
      </c>
      <c r="K568" s="26">
        <v>958077159</v>
      </c>
      <c r="L568" s="26">
        <v>34</v>
      </c>
      <c r="M568" s="26">
        <v>28178739</v>
      </c>
      <c r="N568" s="26">
        <v>1058243</v>
      </c>
      <c r="O568" s="27">
        <v>2.6459999999999999</v>
      </c>
      <c r="P568" s="26">
        <v>54</v>
      </c>
      <c r="Q568" s="26">
        <v>54</v>
      </c>
      <c r="R568" s="26">
        <v>54</v>
      </c>
      <c r="S568" s="27">
        <v>1.425</v>
      </c>
      <c r="T568" s="27">
        <v>1.333</v>
      </c>
      <c r="U568" s="27">
        <v>0</v>
      </c>
      <c r="V568" s="26">
        <v>976148750</v>
      </c>
      <c r="W568" s="26">
        <v>958077159</v>
      </c>
      <c r="X568" s="26">
        <v>23109340</v>
      </c>
      <c r="Y568" s="26">
        <v>35980281</v>
      </c>
      <c r="Z568" s="26">
        <v>41</v>
      </c>
      <c r="AA568" s="26">
        <v>54</v>
      </c>
      <c r="AB568" s="28">
        <v>0</v>
      </c>
      <c r="AC568" s="26">
        <v>0</v>
      </c>
      <c r="AD568" s="27">
        <v>0</v>
      </c>
      <c r="AE568" s="27">
        <v>0.33300000000000002</v>
      </c>
      <c r="AF568" s="26">
        <v>54</v>
      </c>
      <c r="AG568" s="26">
        <v>32</v>
      </c>
      <c r="AH568" s="26">
        <v>39</v>
      </c>
      <c r="AI568" s="26">
        <v>24566081</v>
      </c>
      <c r="AJ568" s="27">
        <v>6.5000000000000002E-2</v>
      </c>
      <c r="AK568" s="27">
        <v>0</v>
      </c>
      <c r="AL568" s="27">
        <v>0.1</v>
      </c>
      <c r="AM568" s="27">
        <v>0.1</v>
      </c>
      <c r="AN568" s="27">
        <v>0.1</v>
      </c>
      <c r="AO568" s="27">
        <v>0</v>
      </c>
      <c r="AP568" s="27">
        <v>0</v>
      </c>
      <c r="AQ568" s="27">
        <v>0.36</v>
      </c>
      <c r="AR568" s="31" t="s">
        <v>1439</v>
      </c>
    </row>
    <row r="569" spans="1:44" x14ac:dyDescent="0.25">
      <c r="A569" s="22" t="s">
        <v>1153</v>
      </c>
      <c r="B569" s="19" t="s">
        <v>1154</v>
      </c>
      <c r="C569" s="26">
        <v>4109669</v>
      </c>
      <c r="D569" s="26">
        <v>719876</v>
      </c>
      <c r="E569" s="27">
        <v>3.641</v>
      </c>
      <c r="F569" s="26">
        <v>32002</v>
      </c>
      <c r="G569" s="26">
        <v>96006</v>
      </c>
      <c r="H569" s="27">
        <v>0.25</v>
      </c>
      <c r="I569" s="26">
        <v>43727</v>
      </c>
      <c r="J569" s="27">
        <v>0.5</v>
      </c>
      <c r="K569" s="26">
        <v>3464451023</v>
      </c>
      <c r="L569" s="26">
        <v>681</v>
      </c>
      <c r="M569" s="26">
        <v>5087299</v>
      </c>
      <c r="N569" s="26">
        <v>891124</v>
      </c>
      <c r="O569" s="27">
        <v>2.2280000000000002</v>
      </c>
      <c r="P569" s="26">
        <v>821</v>
      </c>
      <c r="Q569" s="26">
        <v>837</v>
      </c>
      <c r="R569" s="26">
        <v>829</v>
      </c>
      <c r="S569" s="27">
        <v>1.425</v>
      </c>
      <c r="T569" s="27">
        <v>1.31</v>
      </c>
      <c r="U569" s="27">
        <v>0</v>
      </c>
      <c r="V569" s="26">
        <v>3495909886</v>
      </c>
      <c r="W569" s="26">
        <v>3464451023</v>
      </c>
      <c r="X569" s="26">
        <v>395076487</v>
      </c>
      <c r="Y569" s="26">
        <v>606856024</v>
      </c>
      <c r="Z569" s="26">
        <v>843</v>
      </c>
      <c r="AA569" s="26">
        <v>677</v>
      </c>
      <c r="AB569" s="28">
        <v>0.31530000000000002</v>
      </c>
      <c r="AC569" s="26">
        <v>117</v>
      </c>
      <c r="AD569" s="27">
        <v>2.6100000000000002E-2</v>
      </c>
      <c r="AE569" s="27">
        <v>0.31</v>
      </c>
      <c r="AF569" s="26">
        <v>677</v>
      </c>
      <c r="AG569" s="26">
        <v>688</v>
      </c>
      <c r="AH569" s="26">
        <v>716</v>
      </c>
      <c r="AI569" s="26">
        <v>4838618</v>
      </c>
      <c r="AJ569" s="27">
        <v>6.5000000000000002E-2</v>
      </c>
      <c r="AK569" s="27">
        <v>0</v>
      </c>
      <c r="AL569" s="27">
        <v>0.1</v>
      </c>
      <c r="AM569" s="27">
        <v>0.1</v>
      </c>
      <c r="AN569" s="27">
        <v>0.1</v>
      </c>
      <c r="AO569" s="27">
        <v>5.8999999999999997E-2</v>
      </c>
      <c r="AP569" s="27">
        <v>0</v>
      </c>
      <c r="AQ569" s="27">
        <v>0.36</v>
      </c>
      <c r="AR569" s="31" t="s">
        <v>1439</v>
      </c>
    </row>
    <row r="570" spans="1:44" x14ac:dyDescent="0.25">
      <c r="A570" s="22" t="s">
        <v>1155</v>
      </c>
      <c r="B570" s="19" t="s">
        <v>1156</v>
      </c>
      <c r="C570" s="26">
        <v>2486751</v>
      </c>
      <c r="D570" s="26">
        <v>345887</v>
      </c>
      <c r="E570" s="27">
        <v>2.0579999999999998</v>
      </c>
      <c r="F570" s="26">
        <v>21711</v>
      </c>
      <c r="G570" s="26">
        <v>65133</v>
      </c>
      <c r="H570" s="27">
        <v>0.25</v>
      </c>
      <c r="I570" s="26">
        <v>29526</v>
      </c>
      <c r="J570" s="27">
        <v>0.69199999999999995</v>
      </c>
      <c r="K570" s="26">
        <v>1820302386</v>
      </c>
      <c r="L570" s="26">
        <v>594</v>
      </c>
      <c r="M570" s="26">
        <v>3064482</v>
      </c>
      <c r="N570" s="26">
        <v>426245</v>
      </c>
      <c r="O570" s="27">
        <v>1.0660000000000001</v>
      </c>
      <c r="P570" s="26">
        <v>743</v>
      </c>
      <c r="Q570" s="26">
        <v>775</v>
      </c>
      <c r="R570" s="26">
        <v>759</v>
      </c>
      <c r="S570" s="27">
        <v>1.425</v>
      </c>
      <c r="T570" s="27">
        <v>1.698</v>
      </c>
      <c r="U570" s="27">
        <v>0.154</v>
      </c>
      <c r="V570" s="26">
        <v>1821715114</v>
      </c>
      <c r="W570" s="26">
        <v>1820302386</v>
      </c>
      <c r="X570" s="26">
        <v>208035386</v>
      </c>
      <c r="Y570" s="26">
        <v>253189972</v>
      </c>
      <c r="Z570" s="26">
        <v>732</v>
      </c>
      <c r="AA570" s="26">
        <v>641</v>
      </c>
      <c r="AB570" s="28">
        <v>0.69189999999999996</v>
      </c>
      <c r="AC570" s="26">
        <v>140</v>
      </c>
      <c r="AD570" s="27">
        <v>0.2135</v>
      </c>
      <c r="AE570" s="27">
        <v>0.69799999999999995</v>
      </c>
      <c r="AF570" s="26">
        <v>642</v>
      </c>
      <c r="AG570" s="26">
        <v>611</v>
      </c>
      <c r="AH570" s="26">
        <v>608</v>
      </c>
      <c r="AI570" s="26">
        <v>2993918</v>
      </c>
      <c r="AJ570" s="27">
        <v>7.2999999999999995E-2</v>
      </c>
      <c r="AK570" s="27">
        <v>0.12</v>
      </c>
      <c r="AL570" s="27">
        <v>0.22</v>
      </c>
      <c r="AM570" s="27">
        <v>0.12</v>
      </c>
      <c r="AN570" s="27">
        <v>0.12</v>
      </c>
      <c r="AO570" s="27">
        <v>0.17599999999999999</v>
      </c>
      <c r="AP570" s="27">
        <v>0</v>
      </c>
      <c r="AQ570" s="27">
        <v>0.36</v>
      </c>
      <c r="AR570" s="31" t="s">
        <v>1439</v>
      </c>
    </row>
    <row r="571" spans="1:44" x14ac:dyDescent="0.25">
      <c r="A571" s="22" t="s">
        <v>1157</v>
      </c>
      <c r="B571" s="19" t="s">
        <v>1158</v>
      </c>
      <c r="C571" s="26">
        <v>3730953</v>
      </c>
      <c r="D571" s="26">
        <v>657083</v>
      </c>
      <c r="E571" s="27">
        <v>3.3119999999999998</v>
      </c>
      <c r="F571" s="26">
        <v>27506</v>
      </c>
      <c r="G571" s="26">
        <v>82518</v>
      </c>
      <c r="H571" s="27">
        <v>0.25</v>
      </c>
      <c r="I571" s="26">
        <v>41021</v>
      </c>
      <c r="J571" s="27">
        <v>0.504</v>
      </c>
      <c r="K571" s="26">
        <v>4674884305</v>
      </c>
      <c r="L571" s="26">
        <v>985</v>
      </c>
      <c r="M571" s="26">
        <v>4746075</v>
      </c>
      <c r="N571" s="26">
        <v>835863</v>
      </c>
      <c r="O571" s="27">
        <v>2.09</v>
      </c>
      <c r="P571" s="26">
        <v>1197</v>
      </c>
      <c r="Q571" s="26">
        <v>1183</v>
      </c>
      <c r="R571" s="26">
        <v>1197</v>
      </c>
      <c r="S571" s="27">
        <v>1.425</v>
      </c>
      <c r="T571" s="27">
        <v>1.321</v>
      </c>
      <c r="U571" s="27">
        <v>0</v>
      </c>
      <c r="V571" s="26">
        <v>4689061574</v>
      </c>
      <c r="W571" s="26">
        <v>4674884305</v>
      </c>
      <c r="X571" s="26">
        <v>694781456</v>
      </c>
      <c r="Y571" s="26">
        <v>823325868</v>
      </c>
      <c r="Z571" s="26">
        <v>1253</v>
      </c>
      <c r="AA571" s="26">
        <v>977</v>
      </c>
      <c r="AB571" s="28">
        <v>0.33239999999999997</v>
      </c>
      <c r="AC571" s="26">
        <v>146</v>
      </c>
      <c r="AD571" s="27">
        <v>4.5999999999999999E-2</v>
      </c>
      <c r="AE571" s="27">
        <v>0.32100000000000001</v>
      </c>
      <c r="AF571" s="26">
        <v>978</v>
      </c>
      <c r="AG571" s="26">
        <v>995</v>
      </c>
      <c r="AH571" s="26">
        <v>1059</v>
      </c>
      <c r="AI571" s="26">
        <v>4414432</v>
      </c>
      <c r="AJ571" s="27">
        <v>6.5000000000000002E-2</v>
      </c>
      <c r="AK571" s="27">
        <v>8.5000000000000006E-2</v>
      </c>
      <c r="AL571" s="27">
        <v>0.185</v>
      </c>
      <c r="AM571" s="27">
        <v>0.1</v>
      </c>
      <c r="AN571" s="27">
        <v>0.1</v>
      </c>
      <c r="AO571" s="27">
        <v>5.8999999999999997E-2</v>
      </c>
      <c r="AP571" s="27">
        <v>0</v>
      </c>
      <c r="AQ571" s="27">
        <v>0.36</v>
      </c>
      <c r="AR571" s="31" t="s">
        <v>1439</v>
      </c>
    </row>
    <row r="572" spans="1:44" x14ac:dyDescent="0.25">
      <c r="A572" s="22" t="s">
        <v>1159</v>
      </c>
      <c r="B572" s="19" t="s">
        <v>1385</v>
      </c>
      <c r="C572" s="26">
        <v>496488</v>
      </c>
      <c r="D572" s="26">
        <v>110080</v>
      </c>
      <c r="E572" s="27">
        <v>0.47599999999999998</v>
      </c>
      <c r="F572" s="26">
        <v>21327</v>
      </c>
      <c r="G572" s="26">
        <v>63981</v>
      </c>
      <c r="H572" s="27">
        <v>0.75800000000000001</v>
      </c>
      <c r="I572" s="26">
        <v>12832</v>
      </c>
      <c r="J572" s="27">
        <v>0.92900000000000005</v>
      </c>
      <c r="K572" s="26">
        <v>885874893</v>
      </c>
      <c r="L572" s="26">
        <v>1511</v>
      </c>
      <c r="M572" s="26">
        <v>586283</v>
      </c>
      <c r="N572" s="26">
        <v>133830</v>
      </c>
      <c r="O572" s="27">
        <v>0.33400000000000002</v>
      </c>
      <c r="P572" s="26">
        <v>1810</v>
      </c>
      <c r="Q572" s="26">
        <v>1800</v>
      </c>
      <c r="R572" s="26">
        <v>1810</v>
      </c>
      <c r="S572" s="27">
        <v>1.3140000000000001</v>
      </c>
      <c r="T572" s="27">
        <v>1.855</v>
      </c>
      <c r="U572" s="27">
        <v>0.82599999999999996</v>
      </c>
      <c r="V572" s="26">
        <v>859701093</v>
      </c>
      <c r="W572" s="26">
        <v>912048694</v>
      </c>
      <c r="X572" s="26">
        <v>183595054</v>
      </c>
      <c r="Y572" s="26">
        <v>202217844</v>
      </c>
      <c r="Z572" s="26">
        <v>1837</v>
      </c>
      <c r="AA572" s="26">
        <v>1503</v>
      </c>
      <c r="AB572" s="28">
        <v>0.73819999999999997</v>
      </c>
      <c r="AC572" s="26">
        <v>393</v>
      </c>
      <c r="AD572" s="27">
        <v>0.25</v>
      </c>
      <c r="AE572" s="27">
        <v>0.85499999999999998</v>
      </c>
      <c r="AF572" s="26">
        <v>1960</v>
      </c>
      <c r="AG572" s="26">
        <v>1900</v>
      </c>
      <c r="AH572" s="26">
        <v>1521</v>
      </c>
      <c r="AI572" s="26">
        <v>599637</v>
      </c>
      <c r="AJ572" s="27">
        <v>0.9</v>
      </c>
      <c r="AK572" s="27">
        <v>0.71699999999999997</v>
      </c>
      <c r="AL572" s="27">
        <v>0.81699999999999995</v>
      </c>
      <c r="AM572" s="27">
        <v>0.80600000000000005</v>
      </c>
      <c r="AN572" s="27">
        <v>0.84099999999999997</v>
      </c>
      <c r="AO572" s="27">
        <v>0.623</v>
      </c>
      <c r="AP572" s="27">
        <v>0.70599999999999996</v>
      </c>
      <c r="AQ572" s="27">
        <v>0.70599999999999996</v>
      </c>
      <c r="AR572" s="31" t="s">
        <v>1439</v>
      </c>
    </row>
    <row r="573" spans="1:44" x14ac:dyDescent="0.25">
      <c r="A573" s="22" t="s">
        <v>1161</v>
      </c>
      <c r="B573" s="19" t="s">
        <v>1162</v>
      </c>
      <c r="C573" s="26">
        <v>1576313</v>
      </c>
      <c r="D573" s="26">
        <v>298748</v>
      </c>
      <c r="E573" s="27">
        <v>1.4330000000000001</v>
      </c>
      <c r="F573" s="26">
        <v>25782</v>
      </c>
      <c r="G573" s="26">
        <v>77346</v>
      </c>
      <c r="H573" s="27">
        <v>0.27</v>
      </c>
      <c r="I573" s="26">
        <v>28030</v>
      </c>
      <c r="J573" s="27">
        <v>0.78600000000000003</v>
      </c>
      <c r="K573" s="26">
        <v>869271557</v>
      </c>
      <c r="L573" s="26">
        <v>457</v>
      </c>
      <c r="M573" s="26">
        <v>1902125</v>
      </c>
      <c r="N573" s="26">
        <v>370656</v>
      </c>
      <c r="O573" s="27">
        <v>0.92700000000000005</v>
      </c>
      <c r="P573" s="26">
        <v>529</v>
      </c>
      <c r="Q573" s="26">
        <v>550</v>
      </c>
      <c r="R573" s="26">
        <v>540</v>
      </c>
      <c r="S573" s="27">
        <v>1.3140000000000001</v>
      </c>
      <c r="T573" s="27">
        <v>1.792</v>
      </c>
      <c r="U573" s="27">
        <v>0.26400000000000001</v>
      </c>
      <c r="V573" s="26">
        <v>844773102</v>
      </c>
      <c r="W573" s="26">
        <v>893770013</v>
      </c>
      <c r="X573" s="26">
        <v>153963670</v>
      </c>
      <c r="Y573" s="26">
        <v>169390202</v>
      </c>
      <c r="Z573" s="26">
        <v>567</v>
      </c>
      <c r="AA573" s="26">
        <v>448</v>
      </c>
      <c r="AB573" s="28">
        <v>0.40110000000000001</v>
      </c>
      <c r="AC573" s="26">
        <v>5</v>
      </c>
      <c r="AD573" s="27">
        <v>0.17929999999999999</v>
      </c>
      <c r="AE573" s="27">
        <v>0.79200000000000004</v>
      </c>
      <c r="AF573" s="26">
        <v>597</v>
      </c>
      <c r="AG573" s="26">
        <v>490</v>
      </c>
      <c r="AH573" s="26">
        <v>473</v>
      </c>
      <c r="AI573" s="26">
        <v>1889577</v>
      </c>
      <c r="AJ573" s="27">
        <v>0.35699999999999998</v>
      </c>
      <c r="AK573" s="27">
        <v>0.44900000000000001</v>
      </c>
      <c r="AL573" s="27">
        <v>0.54900000000000004</v>
      </c>
      <c r="AM573" s="27">
        <v>0.38</v>
      </c>
      <c r="AN573" s="27">
        <v>0.38</v>
      </c>
      <c r="AO573" s="27">
        <v>0.42899999999999999</v>
      </c>
      <c r="AP573" s="27">
        <v>7.1999999999999995E-2</v>
      </c>
      <c r="AQ573" s="27">
        <v>0.42899999999999999</v>
      </c>
      <c r="AR573" s="31" t="s">
        <v>1439</v>
      </c>
    </row>
    <row r="574" spans="1:44" x14ac:dyDescent="0.25">
      <c r="A574" s="22" t="s">
        <v>1163</v>
      </c>
      <c r="B574" s="19" t="s">
        <v>1164</v>
      </c>
      <c r="C574" s="26">
        <v>368960</v>
      </c>
      <c r="D574" s="26">
        <v>136400</v>
      </c>
      <c r="E574" s="27">
        <v>0.441</v>
      </c>
      <c r="F574" s="26">
        <v>17933</v>
      </c>
      <c r="G574" s="26">
        <v>53799</v>
      </c>
      <c r="H574" s="27">
        <v>0.77600000000000002</v>
      </c>
      <c r="I574" s="26">
        <v>10231</v>
      </c>
      <c r="J574" s="27">
        <v>0.93400000000000005</v>
      </c>
      <c r="K574" s="26">
        <v>749367865</v>
      </c>
      <c r="L574" s="26">
        <v>1747</v>
      </c>
      <c r="M574" s="26">
        <v>428945</v>
      </c>
      <c r="N574" s="26">
        <v>161931</v>
      </c>
      <c r="O574" s="27">
        <v>0.40500000000000003</v>
      </c>
      <c r="P574" s="26">
        <v>2078</v>
      </c>
      <c r="Q574" s="26">
        <v>2133</v>
      </c>
      <c r="R574" s="26">
        <v>2106</v>
      </c>
      <c r="S574" s="27">
        <v>1.3140000000000001</v>
      </c>
      <c r="T574" s="27">
        <v>1.75</v>
      </c>
      <c r="U574" s="27">
        <v>0.88600000000000001</v>
      </c>
      <c r="V574" s="26">
        <v>733511257</v>
      </c>
      <c r="W574" s="26">
        <v>765224474</v>
      </c>
      <c r="X574" s="26">
        <v>220066189</v>
      </c>
      <c r="Y574" s="26">
        <v>282894074</v>
      </c>
      <c r="Z574" s="26">
        <v>2074</v>
      </c>
      <c r="AA574" s="26">
        <v>1745</v>
      </c>
      <c r="AB574" s="28">
        <v>0.65959999999999996</v>
      </c>
      <c r="AC574" s="26">
        <v>240</v>
      </c>
      <c r="AD574" s="27">
        <v>0.21859999999999999</v>
      </c>
      <c r="AE574" s="27">
        <v>0.75</v>
      </c>
      <c r="AF574" s="26">
        <v>1951</v>
      </c>
      <c r="AG574" s="26">
        <v>1953</v>
      </c>
      <c r="AH574" s="26">
        <v>1741</v>
      </c>
      <c r="AI574" s="26">
        <v>439531</v>
      </c>
      <c r="AJ574" s="27">
        <v>0.9</v>
      </c>
      <c r="AK574" s="27">
        <v>0.79700000000000004</v>
      </c>
      <c r="AL574" s="27">
        <v>0.89700000000000002</v>
      </c>
      <c r="AM574" s="27">
        <v>0.88500000000000001</v>
      </c>
      <c r="AN574" s="27">
        <v>0.92400000000000004</v>
      </c>
      <c r="AO574" s="27">
        <v>0.65600000000000003</v>
      </c>
      <c r="AP574" s="27">
        <v>0.78500000000000003</v>
      </c>
      <c r="AQ574" s="27">
        <v>0.78500000000000003</v>
      </c>
      <c r="AR574" s="31" t="s">
        <v>1439</v>
      </c>
    </row>
    <row r="575" spans="1:44" x14ac:dyDescent="0.25">
      <c r="A575" s="22" t="s">
        <v>1165</v>
      </c>
      <c r="B575" s="19" t="s">
        <v>1166</v>
      </c>
      <c r="C575" s="26">
        <v>1233526</v>
      </c>
      <c r="D575" s="26">
        <v>175595</v>
      </c>
      <c r="E575" s="27">
        <v>1.0269999999999999</v>
      </c>
      <c r="F575" s="26">
        <v>25741</v>
      </c>
      <c r="G575" s="26">
        <v>77223</v>
      </c>
      <c r="H575" s="27">
        <v>0.47699999999999998</v>
      </c>
      <c r="I575" s="26">
        <v>25621</v>
      </c>
      <c r="J575" s="27">
        <v>0.84599999999999997</v>
      </c>
      <c r="K575" s="26">
        <v>1229562737</v>
      </c>
      <c r="L575" s="26">
        <v>856</v>
      </c>
      <c r="M575" s="26">
        <v>1436405</v>
      </c>
      <c r="N575" s="26">
        <v>208007</v>
      </c>
      <c r="O575" s="27">
        <v>0.52</v>
      </c>
      <c r="P575" s="26">
        <v>998</v>
      </c>
      <c r="Q575" s="26">
        <v>1022</v>
      </c>
      <c r="R575" s="26">
        <v>1010</v>
      </c>
      <c r="S575" s="27">
        <v>1.3140000000000001</v>
      </c>
      <c r="T575" s="27">
        <v>1.833</v>
      </c>
      <c r="U575" s="27">
        <v>0.39800000000000002</v>
      </c>
      <c r="V575" s="26">
        <v>1208329098</v>
      </c>
      <c r="W575" s="26">
        <v>1250796376</v>
      </c>
      <c r="X575" s="26">
        <v>168076745</v>
      </c>
      <c r="Y575" s="26">
        <v>178054311</v>
      </c>
      <c r="Z575" s="26">
        <v>1014</v>
      </c>
      <c r="AA575" s="26">
        <v>843</v>
      </c>
      <c r="AB575" s="28">
        <v>0.48959999999999998</v>
      </c>
      <c r="AC575" s="26">
        <v>0</v>
      </c>
      <c r="AD575" s="27">
        <v>0.1673</v>
      </c>
      <c r="AE575" s="27">
        <v>0.83299999999999996</v>
      </c>
      <c r="AF575" s="26">
        <v>853</v>
      </c>
      <c r="AG575" s="26">
        <v>865</v>
      </c>
      <c r="AH575" s="26">
        <v>875</v>
      </c>
      <c r="AI575" s="26">
        <v>1429481</v>
      </c>
      <c r="AJ575" s="27">
        <v>0.55700000000000005</v>
      </c>
      <c r="AK575" s="27">
        <v>0.45300000000000001</v>
      </c>
      <c r="AL575" s="27">
        <v>0.55300000000000005</v>
      </c>
      <c r="AM575" s="27">
        <v>0.45100000000000001</v>
      </c>
      <c r="AN575" s="27">
        <v>0.45100000000000001</v>
      </c>
      <c r="AO575" s="27">
        <v>0.53500000000000003</v>
      </c>
      <c r="AP575" s="27">
        <v>0.29799999999999999</v>
      </c>
      <c r="AQ575" s="27">
        <v>0.53500000000000003</v>
      </c>
      <c r="AR575" s="31" t="s">
        <v>1439</v>
      </c>
    </row>
    <row r="576" spans="1:44" x14ac:dyDescent="0.25">
      <c r="A576" s="22" t="s">
        <v>1167</v>
      </c>
      <c r="B576" s="19" t="s">
        <v>1168</v>
      </c>
      <c r="C576" s="26">
        <v>1348727</v>
      </c>
      <c r="D576" s="26">
        <v>190170</v>
      </c>
      <c r="E576" s="27">
        <v>1.1200000000000001</v>
      </c>
      <c r="F576" s="26">
        <v>26684</v>
      </c>
      <c r="G576" s="26">
        <v>80052</v>
      </c>
      <c r="H576" s="27">
        <v>0.42899999999999999</v>
      </c>
      <c r="I576" s="26">
        <v>28448</v>
      </c>
      <c r="J576" s="27">
        <v>0.83199999999999996</v>
      </c>
      <c r="K576" s="26">
        <v>370881716</v>
      </c>
      <c r="L576" s="26">
        <v>215</v>
      </c>
      <c r="M576" s="26">
        <v>1725031</v>
      </c>
      <c r="N576" s="26">
        <v>247664</v>
      </c>
      <c r="O576" s="27">
        <v>0.61899999999999999</v>
      </c>
      <c r="P576" s="26">
        <v>255</v>
      </c>
      <c r="Q576" s="26">
        <v>265</v>
      </c>
      <c r="R576" s="26">
        <v>260</v>
      </c>
      <c r="S576" s="27">
        <v>1.3140000000000001</v>
      </c>
      <c r="T576" s="27">
        <v>1.9059999999999999</v>
      </c>
      <c r="U576" s="27">
        <v>0.36499999999999999</v>
      </c>
      <c r="V576" s="26">
        <v>364119872</v>
      </c>
      <c r="W576" s="26">
        <v>377643560</v>
      </c>
      <c r="X576" s="26">
        <v>47399724</v>
      </c>
      <c r="Y576" s="26">
        <v>53247869</v>
      </c>
      <c r="Z576" s="26">
        <v>280</v>
      </c>
      <c r="AA576" s="26">
        <v>203</v>
      </c>
      <c r="AB576" s="28">
        <v>0.46200000000000002</v>
      </c>
      <c r="AC576" s="26">
        <v>0</v>
      </c>
      <c r="AD576" s="27">
        <v>0.22489999999999999</v>
      </c>
      <c r="AE576" s="27">
        <v>0.90600000000000003</v>
      </c>
      <c r="AF576" s="26">
        <v>204</v>
      </c>
      <c r="AG576" s="26">
        <v>204</v>
      </c>
      <c r="AH576" s="26">
        <v>223</v>
      </c>
      <c r="AI576" s="26">
        <v>1693468</v>
      </c>
      <c r="AJ576" s="27">
        <v>0.51800000000000002</v>
      </c>
      <c r="AK576" s="27">
        <v>0.51900000000000002</v>
      </c>
      <c r="AL576" s="27">
        <v>0.61899999999999999</v>
      </c>
      <c r="AM576" s="27">
        <v>0.51900000000000002</v>
      </c>
      <c r="AN576" s="27">
        <v>0.51900000000000002</v>
      </c>
      <c r="AO576" s="27">
        <v>0.47099999999999997</v>
      </c>
      <c r="AP576" s="27">
        <v>0.16900000000000001</v>
      </c>
      <c r="AQ576" s="27">
        <v>0.47099999999999997</v>
      </c>
      <c r="AR576" s="31" t="s">
        <v>1439</v>
      </c>
    </row>
    <row r="577" spans="1:44" x14ac:dyDescent="0.25">
      <c r="A577" s="22" t="s">
        <v>1169</v>
      </c>
      <c r="B577" s="19" t="s">
        <v>1170</v>
      </c>
      <c r="C577" s="26">
        <v>1199430</v>
      </c>
      <c r="D577" s="26">
        <v>246551</v>
      </c>
      <c r="E577" s="27">
        <v>1.121</v>
      </c>
      <c r="F577" s="26">
        <v>30143</v>
      </c>
      <c r="G577" s="26">
        <v>90429</v>
      </c>
      <c r="H577" s="27">
        <v>0.42899999999999999</v>
      </c>
      <c r="I577" s="26">
        <v>25988</v>
      </c>
      <c r="J577" s="27">
        <v>0.83199999999999996</v>
      </c>
      <c r="K577" s="26">
        <v>558600798</v>
      </c>
      <c r="L577" s="26">
        <v>385</v>
      </c>
      <c r="M577" s="26">
        <v>1450911</v>
      </c>
      <c r="N577" s="26">
        <v>305467</v>
      </c>
      <c r="O577" s="27">
        <v>0.76400000000000001</v>
      </c>
      <c r="P577" s="26">
        <v>448</v>
      </c>
      <c r="Q577" s="26">
        <v>469</v>
      </c>
      <c r="R577" s="26">
        <v>459</v>
      </c>
      <c r="S577" s="27">
        <v>1.3140000000000001</v>
      </c>
      <c r="T577" s="27">
        <v>1.835</v>
      </c>
      <c r="U577" s="27">
        <v>0.376</v>
      </c>
      <c r="V577" s="26">
        <v>545073380</v>
      </c>
      <c r="W577" s="26">
        <v>572128217</v>
      </c>
      <c r="X577" s="26">
        <v>114226173</v>
      </c>
      <c r="Y577" s="26">
        <v>117605142</v>
      </c>
      <c r="Z577" s="26">
        <v>477</v>
      </c>
      <c r="AA577" s="26">
        <v>382</v>
      </c>
      <c r="AB577" s="28">
        <v>0.3322</v>
      </c>
      <c r="AC577" s="26">
        <v>1</v>
      </c>
      <c r="AD577" s="27">
        <v>0.26490000000000002</v>
      </c>
      <c r="AE577" s="27">
        <v>0.83499999999999996</v>
      </c>
      <c r="AF577" s="26">
        <v>385</v>
      </c>
      <c r="AG577" s="26">
        <v>381</v>
      </c>
      <c r="AH577" s="26">
        <v>395</v>
      </c>
      <c r="AI577" s="26">
        <v>1448425</v>
      </c>
      <c r="AJ577" s="27">
        <v>0.51600000000000001</v>
      </c>
      <c r="AK577" s="27">
        <v>0.66</v>
      </c>
      <c r="AL577" s="27">
        <v>0.76</v>
      </c>
      <c r="AM577" s="27">
        <v>0.66</v>
      </c>
      <c r="AN577" s="27">
        <v>0.68799999999999994</v>
      </c>
      <c r="AO577" s="27">
        <v>0.51900000000000002</v>
      </c>
      <c r="AP577" s="27">
        <v>0.28899999999999998</v>
      </c>
      <c r="AQ577" s="27">
        <v>0.51900000000000002</v>
      </c>
      <c r="AR577" s="31" t="s">
        <v>1439</v>
      </c>
    </row>
    <row r="578" spans="1:44" x14ac:dyDescent="0.25">
      <c r="A578" s="22" t="s">
        <v>1171</v>
      </c>
      <c r="B578" s="19" t="s">
        <v>1172</v>
      </c>
      <c r="C578" s="26">
        <v>793635</v>
      </c>
      <c r="D578" s="26">
        <v>173027</v>
      </c>
      <c r="E578" s="27">
        <v>0.75700000000000001</v>
      </c>
      <c r="F578" s="26">
        <v>21226</v>
      </c>
      <c r="G578" s="26">
        <v>63678</v>
      </c>
      <c r="H578" s="27">
        <v>0.61399999999999999</v>
      </c>
      <c r="I578" s="26">
        <v>16092</v>
      </c>
      <c r="J578" s="27">
        <v>0.88700000000000001</v>
      </c>
      <c r="K578" s="26">
        <v>2761943845</v>
      </c>
      <c r="L578" s="26">
        <v>2721</v>
      </c>
      <c r="M578" s="26">
        <v>1015047</v>
      </c>
      <c r="N578" s="26">
        <v>224280</v>
      </c>
      <c r="O578" s="27">
        <v>0.56000000000000005</v>
      </c>
      <c r="P578" s="26">
        <v>3497</v>
      </c>
      <c r="Q578" s="26">
        <v>3557</v>
      </c>
      <c r="R578" s="26">
        <v>3527</v>
      </c>
      <c r="S578" s="27">
        <v>1.3140000000000001</v>
      </c>
      <c r="T578" s="27">
        <v>1.9219999999999999</v>
      </c>
      <c r="U578" s="27">
        <v>0.53600000000000003</v>
      </c>
      <c r="V578" s="26">
        <v>2724735147</v>
      </c>
      <c r="W578" s="26">
        <v>2799152543</v>
      </c>
      <c r="X578" s="26">
        <v>570963474</v>
      </c>
      <c r="Y578" s="26">
        <v>610266906</v>
      </c>
      <c r="Z578" s="26">
        <v>3527</v>
      </c>
      <c r="AA578" s="26">
        <v>2699</v>
      </c>
      <c r="AB578" s="28">
        <v>0.72889999999999999</v>
      </c>
      <c r="AC578" s="26">
        <v>200</v>
      </c>
      <c r="AD578" s="27">
        <v>0.29349999999999998</v>
      </c>
      <c r="AE578" s="27">
        <v>0.92200000000000004</v>
      </c>
      <c r="AF578" s="26">
        <v>3396</v>
      </c>
      <c r="AG578" s="26">
        <v>3283</v>
      </c>
      <c r="AH578" s="26">
        <v>2714</v>
      </c>
      <c r="AI578" s="26">
        <v>1031375</v>
      </c>
      <c r="AJ578" s="27">
        <v>0.67200000000000004</v>
      </c>
      <c r="AK578" s="27">
        <v>0.53700000000000003</v>
      </c>
      <c r="AL578" s="27">
        <v>0.63700000000000001</v>
      </c>
      <c r="AM578" s="27">
        <v>0.59399999999999997</v>
      </c>
      <c r="AN578" s="27">
        <v>0.61799999999999999</v>
      </c>
      <c r="AO578" s="27">
        <v>0.48799999999999999</v>
      </c>
      <c r="AP578" s="27">
        <v>0.49399999999999999</v>
      </c>
      <c r="AQ578" s="27">
        <v>0.49399999999999999</v>
      </c>
      <c r="AR578" s="31" t="s">
        <v>1439</v>
      </c>
    </row>
    <row r="579" spans="1:44" x14ac:dyDescent="0.25">
      <c r="A579" s="22" t="s">
        <v>1173</v>
      </c>
      <c r="B579" s="19" t="s">
        <v>1174</v>
      </c>
      <c r="C579" s="26">
        <v>1247761</v>
      </c>
      <c r="D579" s="26">
        <v>276252</v>
      </c>
      <c r="E579" s="27">
        <v>1.1970000000000001</v>
      </c>
      <c r="F579" s="26">
        <v>22970</v>
      </c>
      <c r="G579" s="26">
        <v>68910</v>
      </c>
      <c r="H579" s="27">
        <v>0.39</v>
      </c>
      <c r="I579" s="26">
        <v>19362</v>
      </c>
      <c r="J579" s="27">
        <v>0.82099999999999995</v>
      </c>
      <c r="K579" s="26">
        <v>1390634597</v>
      </c>
      <c r="L579" s="26">
        <v>979</v>
      </c>
      <c r="M579" s="26">
        <v>1420464</v>
      </c>
      <c r="N579" s="26">
        <v>327326</v>
      </c>
      <c r="O579" s="27">
        <v>0.81799999999999995</v>
      </c>
      <c r="P579" s="26">
        <v>1209</v>
      </c>
      <c r="Q579" s="26">
        <v>1204</v>
      </c>
      <c r="R579" s="26">
        <v>1209</v>
      </c>
      <c r="S579" s="27">
        <v>1.3140000000000001</v>
      </c>
      <c r="T579" s="27">
        <v>1.7490000000000001</v>
      </c>
      <c r="U579" s="27">
        <v>0.33500000000000002</v>
      </c>
      <c r="V579" s="26">
        <v>1333865556</v>
      </c>
      <c r="W579" s="26">
        <v>1447403639</v>
      </c>
      <c r="X579" s="26">
        <v>302737095</v>
      </c>
      <c r="Y579" s="26">
        <v>320452883</v>
      </c>
      <c r="Z579" s="26">
        <v>1160</v>
      </c>
      <c r="AA579" s="26">
        <v>1028</v>
      </c>
      <c r="AB579" s="28">
        <v>0.37580000000000002</v>
      </c>
      <c r="AC579" s="26">
        <v>7</v>
      </c>
      <c r="AD579" s="27">
        <v>0.13489999999999999</v>
      </c>
      <c r="AE579" s="27">
        <v>0.749</v>
      </c>
      <c r="AF579" s="26">
        <v>1039</v>
      </c>
      <c r="AG579" s="26">
        <v>1078</v>
      </c>
      <c r="AH579" s="26">
        <v>999</v>
      </c>
      <c r="AI579" s="26">
        <v>1448852</v>
      </c>
      <c r="AJ579" s="27">
        <v>0.47399999999999998</v>
      </c>
      <c r="AK579" s="27">
        <v>0.70399999999999996</v>
      </c>
      <c r="AL579" s="27">
        <v>0.80400000000000005</v>
      </c>
      <c r="AM579" s="27">
        <v>0.70399999999999996</v>
      </c>
      <c r="AN579" s="27">
        <v>0.70399999999999996</v>
      </c>
      <c r="AO579" s="27">
        <v>0.40799999999999997</v>
      </c>
      <c r="AP579" s="27">
        <v>0.28899999999999998</v>
      </c>
      <c r="AQ579" s="27">
        <v>0.40799999999999997</v>
      </c>
      <c r="AR579" s="31" t="s">
        <v>1439</v>
      </c>
    </row>
    <row r="580" spans="1:44" x14ac:dyDescent="0.25">
      <c r="A580" s="22" t="s">
        <v>1175</v>
      </c>
      <c r="B580" s="19" t="s">
        <v>1176</v>
      </c>
      <c r="C580" s="26">
        <v>322255</v>
      </c>
      <c r="D580" s="26">
        <v>136982</v>
      </c>
      <c r="E580" s="27">
        <v>0.41399999999999998</v>
      </c>
      <c r="F580" s="26">
        <v>13456</v>
      </c>
      <c r="G580" s="26">
        <v>40368</v>
      </c>
      <c r="H580" s="27">
        <v>0.78900000000000003</v>
      </c>
      <c r="I580" s="26">
        <v>5423</v>
      </c>
      <c r="J580" s="27">
        <v>0.93799999999999994</v>
      </c>
      <c r="K580" s="26">
        <v>509831987</v>
      </c>
      <c r="L580" s="26">
        <v>1367</v>
      </c>
      <c r="M580" s="26">
        <v>372956</v>
      </c>
      <c r="N580" s="26">
        <v>159428</v>
      </c>
      <c r="O580" s="27">
        <v>0.39800000000000002</v>
      </c>
      <c r="P580" s="26">
        <v>1782</v>
      </c>
      <c r="Q580" s="26">
        <v>1738</v>
      </c>
      <c r="R580" s="26">
        <v>1782</v>
      </c>
      <c r="S580" s="27">
        <v>1.0449999999999999</v>
      </c>
      <c r="T580" s="27">
        <v>1.569</v>
      </c>
      <c r="U580" s="27">
        <v>0.89200000000000002</v>
      </c>
      <c r="V580" s="26">
        <v>506955318</v>
      </c>
      <c r="W580" s="26">
        <v>512708657</v>
      </c>
      <c r="X580" s="26">
        <v>201412557</v>
      </c>
      <c r="Y580" s="26">
        <v>217939278</v>
      </c>
      <c r="Z580" s="26">
        <v>1591</v>
      </c>
      <c r="AA580" s="26">
        <v>1521</v>
      </c>
      <c r="AB580" s="28">
        <v>0.52039999999999997</v>
      </c>
      <c r="AC580" s="26">
        <v>1</v>
      </c>
      <c r="AD580" s="27">
        <v>0.1356</v>
      </c>
      <c r="AE580" s="27">
        <v>0.56899999999999995</v>
      </c>
      <c r="AF580" s="26">
        <v>1517</v>
      </c>
      <c r="AG580" s="26">
        <v>1409</v>
      </c>
      <c r="AH580" s="26">
        <v>1404</v>
      </c>
      <c r="AI580" s="26">
        <v>365177</v>
      </c>
      <c r="AJ580" s="27">
        <v>0.9</v>
      </c>
      <c r="AK580" s="27">
        <v>0.86899999999999999</v>
      </c>
      <c r="AL580" s="27">
        <v>0.95</v>
      </c>
      <c r="AM580" s="27">
        <v>0.92100000000000004</v>
      </c>
      <c r="AN580" s="27">
        <v>0.96199999999999997</v>
      </c>
      <c r="AO580" s="27">
        <v>0.45600000000000002</v>
      </c>
      <c r="AP580" s="27">
        <v>0.82099999999999995</v>
      </c>
      <c r="AQ580" s="27">
        <v>0.82099999999999995</v>
      </c>
      <c r="AR580" s="31" t="s">
        <v>1439</v>
      </c>
    </row>
    <row r="581" spans="1:44" x14ac:dyDescent="0.25">
      <c r="A581" s="22" t="s">
        <v>1177</v>
      </c>
      <c r="B581" s="19" t="s">
        <v>1178</v>
      </c>
      <c r="C581" s="26">
        <v>328740</v>
      </c>
      <c r="D581" s="26">
        <v>131521</v>
      </c>
      <c r="E581" s="27">
        <v>0.40899999999999997</v>
      </c>
      <c r="F581" s="26">
        <v>15801</v>
      </c>
      <c r="G581" s="26">
        <v>47403</v>
      </c>
      <c r="H581" s="27">
        <v>0.79200000000000004</v>
      </c>
      <c r="I581" s="26">
        <v>9303</v>
      </c>
      <c r="J581" s="27">
        <v>0.93899999999999995</v>
      </c>
      <c r="K581" s="26">
        <v>269425727</v>
      </c>
      <c r="L581" s="26">
        <v>685</v>
      </c>
      <c r="M581" s="26">
        <v>393322</v>
      </c>
      <c r="N581" s="26">
        <v>158401</v>
      </c>
      <c r="O581" s="27">
        <v>0.39600000000000002</v>
      </c>
      <c r="P581" s="26">
        <v>835</v>
      </c>
      <c r="Q581" s="26">
        <v>817</v>
      </c>
      <c r="R581" s="26">
        <v>835</v>
      </c>
      <c r="S581" s="27">
        <v>1.0449999999999999</v>
      </c>
      <c r="T581" s="27">
        <v>1.7250000000000001</v>
      </c>
      <c r="U581" s="27">
        <v>0.84799999999999998</v>
      </c>
      <c r="V581" s="26">
        <v>267640268</v>
      </c>
      <c r="W581" s="26">
        <v>271211187</v>
      </c>
      <c r="X581" s="26">
        <v>108077393</v>
      </c>
      <c r="Y581" s="26">
        <v>108505301</v>
      </c>
      <c r="Z581" s="26">
        <v>825</v>
      </c>
      <c r="AA581" s="26">
        <v>680</v>
      </c>
      <c r="AB581" s="28">
        <v>0.51090000000000002</v>
      </c>
      <c r="AC581" s="26">
        <v>0</v>
      </c>
      <c r="AD581" s="27">
        <v>0.09</v>
      </c>
      <c r="AE581" s="27">
        <v>0.72499999999999998</v>
      </c>
      <c r="AF581" s="26">
        <v>678</v>
      </c>
      <c r="AG581" s="26">
        <v>654</v>
      </c>
      <c r="AH581" s="26">
        <v>711</v>
      </c>
      <c r="AI581" s="26">
        <v>381450</v>
      </c>
      <c r="AJ581" s="27">
        <v>0.9</v>
      </c>
      <c r="AK581" s="27">
        <v>0.872</v>
      </c>
      <c r="AL581" s="27">
        <v>0.95</v>
      </c>
      <c r="AM581" s="27">
        <v>0.91300000000000003</v>
      </c>
      <c r="AN581" s="27">
        <v>0.91300000000000003</v>
      </c>
      <c r="AO581" s="27">
        <v>0.64300000000000002</v>
      </c>
      <c r="AP581" s="27">
        <v>0.81299999999999994</v>
      </c>
      <c r="AQ581" s="27">
        <v>0.81299999999999994</v>
      </c>
      <c r="AR581" s="31" t="s">
        <v>1439</v>
      </c>
    </row>
    <row r="582" spans="1:44" x14ac:dyDescent="0.25">
      <c r="A582" s="22" t="s">
        <v>1179</v>
      </c>
      <c r="B582" s="19" t="s">
        <v>1180</v>
      </c>
      <c r="C582" s="26">
        <v>347535</v>
      </c>
      <c r="D582" s="26">
        <v>150756</v>
      </c>
      <c r="E582" s="27">
        <v>0.45100000000000001</v>
      </c>
      <c r="F582" s="26">
        <v>16561</v>
      </c>
      <c r="G582" s="26">
        <v>49683</v>
      </c>
      <c r="H582" s="27">
        <v>0.77</v>
      </c>
      <c r="I582" s="26">
        <v>8630</v>
      </c>
      <c r="J582" s="27">
        <v>0.93300000000000005</v>
      </c>
      <c r="K582" s="26">
        <v>411829443</v>
      </c>
      <c r="L582" s="26">
        <v>998</v>
      </c>
      <c r="M582" s="26">
        <v>412654</v>
      </c>
      <c r="N582" s="26">
        <v>179004</v>
      </c>
      <c r="O582" s="27">
        <v>0.44700000000000001</v>
      </c>
      <c r="P582" s="26">
        <v>1133</v>
      </c>
      <c r="Q582" s="26">
        <v>1157</v>
      </c>
      <c r="R582" s="26">
        <v>1145</v>
      </c>
      <c r="S582" s="27">
        <v>1.0449999999999999</v>
      </c>
      <c r="T582" s="27">
        <v>1.778</v>
      </c>
      <c r="U582" s="27">
        <v>0.8</v>
      </c>
      <c r="V582" s="26">
        <v>412053754</v>
      </c>
      <c r="W582" s="26">
        <v>411829443</v>
      </c>
      <c r="X582" s="26">
        <v>168549499</v>
      </c>
      <c r="Y582" s="26">
        <v>178646118</v>
      </c>
      <c r="Z582" s="26">
        <v>1185</v>
      </c>
      <c r="AA582" s="26">
        <v>968</v>
      </c>
      <c r="AB582" s="28">
        <v>0.54730000000000001</v>
      </c>
      <c r="AC582" s="26">
        <v>0</v>
      </c>
      <c r="AD582" s="27">
        <v>9.8299999999999998E-2</v>
      </c>
      <c r="AE582" s="27">
        <v>0.77800000000000002</v>
      </c>
      <c r="AF582" s="26">
        <v>970</v>
      </c>
      <c r="AG582" s="26">
        <v>984</v>
      </c>
      <c r="AH582" s="26">
        <v>1042</v>
      </c>
      <c r="AI582" s="26">
        <v>395229</v>
      </c>
      <c r="AJ582" s="27">
        <v>0.9</v>
      </c>
      <c r="AK582" s="27">
        <v>0.86399999999999999</v>
      </c>
      <c r="AL582" s="27">
        <v>0.95</v>
      </c>
      <c r="AM582" s="27">
        <v>0.90700000000000003</v>
      </c>
      <c r="AN582" s="27">
        <v>0.90700000000000003</v>
      </c>
      <c r="AO582" s="27">
        <v>0.60599999999999998</v>
      </c>
      <c r="AP582" s="27">
        <v>0.80700000000000005</v>
      </c>
      <c r="AQ582" s="27">
        <v>0.80700000000000005</v>
      </c>
      <c r="AR582" s="31" t="s">
        <v>1439</v>
      </c>
    </row>
    <row r="583" spans="1:44" x14ac:dyDescent="0.25">
      <c r="A583" s="22" t="s">
        <v>1181</v>
      </c>
      <c r="B583" s="19" t="s">
        <v>1182</v>
      </c>
      <c r="C583" s="26">
        <v>407946</v>
      </c>
      <c r="D583" s="26">
        <v>167146</v>
      </c>
      <c r="E583" s="27">
        <v>0.51500000000000001</v>
      </c>
      <c r="F583" s="26">
        <v>15513</v>
      </c>
      <c r="G583" s="26">
        <v>46539</v>
      </c>
      <c r="H583" s="27">
        <v>0.73799999999999999</v>
      </c>
      <c r="I583" s="26">
        <v>9697</v>
      </c>
      <c r="J583" s="27">
        <v>0.92300000000000004</v>
      </c>
      <c r="K583" s="26">
        <v>905552061</v>
      </c>
      <c r="L583" s="26">
        <v>1842</v>
      </c>
      <c r="M583" s="26">
        <v>491613</v>
      </c>
      <c r="N583" s="26">
        <v>201628</v>
      </c>
      <c r="O583" s="27">
        <v>0.504</v>
      </c>
      <c r="P583" s="26">
        <v>2337</v>
      </c>
      <c r="Q583" s="26">
        <v>2280</v>
      </c>
      <c r="R583" s="26">
        <v>2337</v>
      </c>
      <c r="S583" s="27">
        <v>1.0449999999999999</v>
      </c>
      <c r="T583" s="27">
        <v>1.458</v>
      </c>
      <c r="U583" s="27">
        <v>0.71199999999999997</v>
      </c>
      <c r="V583" s="26">
        <v>904647013</v>
      </c>
      <c r="W583" s="26">
        <v>906457109</v>
      </c>
      <c r="X583" s="26">
        <v>367636336</v>
      </c>
      <c r="Y583" s="26">
        <v>371398967</v>
      </c>
      <c r="Z583" s="26">
        <v>2222</v>
      </c>
      <c r="AA583" s="26">
        <v>1903</v>
      </c>
      <c r="AB583" s="28">
        <v>0.4345</v>
      </c>
      <c r="AC583" s="26">
        <v>15</v>
      </c>
      <c r="AD583" s="27">
        <v>9.4600000000000004E-2</v>
      </c>
      <c r="AE583" s="27">
        <v>0.45800000000000002</v>
      </c>
      <c r="AF583" s="26">
        <v>1908</v>
      </c>
      <c r="AG583" s="26">
        <v>1899</v>
      </c>
      <c r="AH583" s="26">
        <v>1909</v>
      </c>
      <c r="AI583" s="26">
        <v>474833</v>
      </c>
      <c r="AJ583" s="27">
        <v>0.9</v>
      </c>
      <c r="AK583" s="27">
        <v>0.78100000000000003</v>
      </c>
      <c r="AL583" s="27">
        <v>0.88100000000000001</v>
      </c>
      <c r="AM583" s="27">
        <v>0.86699999999999999</v>
      </c>
      <c r="AN583" s="27">
        <v>0.86699999999999999</v>
      </c>
      <c r="AO583" s="27">
        <v>0.59399999999999997</v>
      </c>
      <c r="AP583" s="27">
        <v>0.76700000000000002</v>
      </c>
      <c r="AQ583" s="27">
        <v>0.76700000000000002</v>
      </c>
      <c r="AR583" s="31" t="s">
        <v>1439</v>
      </c>
    </row>
    <row r="584" spans="1:44" x14ac:dyDescent="0.25">
      <c r="A584" s="22" t="s">
        <v>1183</v>
      </c>
      <c r="B584" s="19" t="s">
        <v>1184</v>
      </c>
      <c r="C584" s="26">
        <v>442269</v>
      </c>
      <c r="D584" s="26">
        <v>152018</v>
      </c>
      <c r="E584" s="27">
        <v>0.51100000000000001</v>
      </c>
      <c r="F584" s="26">
        <v>16435</v>
      </c>
      <c r="G584" s="26">
        <v>49305</v>
      </c>
      <c r="H584" s="27">
        <v>0.74</v>
      </c>
      <c r="I584" s="26">
        <v>10322</v>
      </c>
      <c r="J584" s="27">
        <v>0.92400000000000004</v>
      </c>
      <c r="K584" s="26">
        <v>408184028</v>
      </c>
      <c r="L584" s="26">
        <v>767</v>
      </c>
      <c r="M584" s="26">
        <v>532182</v>
      </c>
      <c r="N584" s="26">
        <v>184324</v>
      </c>
      <c r="O584" s="27">
        <v>0.46100000000000002</v>
      </c>
      <c r="P584" s="26">
        <v>936</v>
      </c>
      <c r="Q584" s="26">
        <v>965</v>
      </c>
      <c r="R584" s="26">
        <v>951</v>
      </c>
      <c r="S584" s="27">
        <v>1.0449999999999999</v>
      </c>
      <c r="T584" s="27">
        <v>1.85</v>
      </c>
      <c r="U584" s="27">
        <v>0.73199999999999998</v>
      </c>
      <c r="V584" s="26">
        <v>405057457</v>
      </c>
      <c r="W584" s="26">
        <v>411310599</v>
      </c>
      <c r="X584" s="26">
        <v>130081070</v>
      </c>
      <c r="Y584" s="26">
        <v>141377010</v>
      </c>
      <c r="Z584" s="26">
        <v>930</v>
      </c>
      <c r="AA584" s="26">
        <v>763</v>
      </c>
      <c r="AB584" s="28">
        <v>0.60619999999999996</v>
      </c>
      <c r="AC584" s="26">
        <v>0</v>
      </c>
      <c r="AD584" s="27">
        <v>0.1024</v>
      </c>
      <c r="AE584" s="27">
        <v>0.85</v>
      </c>
      <c r="AF584" s="26">
        <v>771</v>
      </c>
      <c r="AG584" s="26">
        <v>774</v>
      </c>
      <c r="AH584" s="26">
        <v>796</v>
      </c>
      <c r="AI584" s="26">
        <v>516721</v>
      </c>
      <c r="AJ584" s="27">
        <v>0.9</v>
      </c>
      <c r="AK584" s="27">
        <v>0.85299999999999998</v>
      </c>
      <c r="AL584" s="27">
        <v>0.95</v>
      </c>
      <c r="AM584" s="27">
        <v>0.85299999999999998</v>
      </c>
      <c r="AN584" s="27">
        <v>0.85299999999999998</v>
      </c>
      <c r="AO584" s="27">
        <v>0.57699999999999996</v>
      </c>
      <c r="AP584" s="27">
        <v>0.747</v>
      </c>
      <c r="AQ584" s="27">
        <v>0.747</v>
      </c>
      <c r="AR584" s="31" t="s">
        <v>1439</v>
      </c>
    </row>
    <row r="585" spans="1:44" x14ac:dyDescent="0.25">
      <c r="A585" s="22" t="s">
        <v>1185</v>
      </c>
      <c r="B585" s="19" t="s">
        <v>1186</v>
      </c>
      <c r="C585" s="26">
        <v>354059</v>
      </c>
      <c r="D585" s="26">
        <v>123742</v>
      </c>
      <c r="E585" s="27">
        <v>0.41199999999999998</v>
      </c>
      <c r="F585" s="26">
        <v>14029</v>
      </c>
      <c r="G585" s="26">
        <v>42087</v>
      </c>
      <c r="H585" s="27">
        <v>0.79</v>
      </c>
      <c r="I585" s="26">
        <v>4961</v>
      </c>
      <c r="J585" s="27">
        <v>0.93899999999999995</v>
      </c>
      <c r="K585" s="26">
        <v>335648074</v>
      </c>
      <c r="L585" s="26">
        <v>802</v>
      </c>
      <c r="M585" s="26">
        <v>418513</v>
      </c>
      <c r="N585" s="26">
        <v>146268</v>
      </c>
      <c r="O585" s="27">
        <v>0.36499999999999999</v>
      </c>
      <c r="P585" s="26">
        <v>1016</v>
      </c>
      <c r="Q585" s="26">
        <v>1004</v>
      </c>
      <c r="R585" s="26">
        <v>1016</v>
      </c>
      <c r="S585" s="27">
        <v>1.0449999999999999</v>
      </c>
      <c r="T585" s="27">
        <v>1.748</v>
      </c>
      <c r="U585" s="27">
        <v>0.88700000000000001</v>
      </c>
      <c r="V585" s="26">
        <v>336842782</v>
      </c>
      <c r="W585" s="26">
        <v>335648074</v>
      </c>
      <c r="X585" s="26">
        <v>115362209</v>
      </c>
      <c r="Y585" s="26">
        <v>117307530</v>
      </c>
      <c r="Z585" s="26">
        <v>948</v>
      </c>
      <c r="AA585" s="26">
        <v>875</v>
      </c>
      <c r="AB585" s="28">
        <v>0.51829999999999998</v>
      </c>
      <c r="AC585" s="26">
        <v>1</v>
      </c>
      <c r="AD585" s="27">
        <v>0.15570000000000001</v>
      </c>
      <c r="AE585" s="27">
        <v>0.748</v>
      </c>
      <c r="AF585" s="26">
        <v>878</v>
      </c>
      <c r="AG585" s="26">
        <v>798</v>
      </c>
      <c r="AH585" s="26">
        <v>832</v>
      </c>
      <c r="AI585" s="26">
        <v>403423</v>
      </c>
      <c r="AJ585" s="27">
        <v>0.9</v>
      </c>
      <c r="AK585" s="27">
        <v>0.879</v>
      </c>
      <c r="AL585" s="27">
        <v>0.95</v>
      </c>
      <c r="AM585" s="27">
        <v>0.90300000000000002</v>
      </c>
      <c r="AN585" s="27">
        <v>0.94299999999999995</v>
      </c>
      <c r="AO585" s="27">
        <v>0.317</v>
      </c>
      <c r="AP585" s="27">
        <v>0.80300000000000005</v>
      </c>
      <c r="AQ585" s="27">
        <v>0.80300000000000005</v>
      </c>
      <c r="AR585" s="31" t="s">
        <v>1439</v>
      </c>
    </row>
    <row r="586" spans="1:44" x14ac:dyDescent="0.25">
      <c r="A586" s="22" t="s">
        <v>1187</v>
      </c>
      <c r="B586" s="19" t="s">
        <v>1188</v>
      </c>
      <c r="C586" s="26">
        <v>544888</v>
      </c>
      <c r="D586" s="26">
        <v>201095</v>
      </c>
      <c r="E586" s="27">
        <v>0.65200000000000002</v>
      </c>
      <c r="F586" s="26">
        <v>19415</v>
      </c>
      <c r="G586" s="26">
        <v>58245</v>
      </c>
      <c r="H586" s="27">
        <v>0.66800000000000004</v>
      </c>
      <c r="I586" s="26">
        <v>16067</v>
      </c>
      <c r="J586" s="27">
        <v>0.90300000000000002</v>
      </c>
      <c r="K586" s="26">
        <v>878608465</v>
      </c>
      <c r="L586" s="26">
        <v>1313</v>
      </c>
      <c r="M586" s="26">
        <v>669161</v>
      </c>
      <c r="N586" s="26">
        <v>249186</v>
      </c>
      <c r="O586" s="27">
        <v>0.623</v>
      </c>
      <c r="P586" s="26">
        <v>1546</v>
      </c>
      <c r="Q586" s="26">
        <v>1581</v>
      </c>
      <c r="R586" s="26">
        <v>1564</v>
      </c>
      <c r="S586" s="27">
        <v>1.0449999999999999</v>
      </c>
      <c r="T586" s="27">
        <v>1.6819999999999999</v>
      </c>
      <c r="U586" s="27">
        <v>0.57399999999999995</v>
      </c>
      <c r="V586" s="26">
        <v>870683419</v>
      </c>
      <c r="W586" s="26">
        <v>886533512</v>
      </c>
      <c r="X586" s="26">
        <v>312039587</v>
      </c>
      <c r="Y586" s="26">
        <v>327181887</v>
      </c>
      <c r="Z586" s="26">
        <v>1627</v>
      </c>
      <c r="AA586" s="26">
        <v>1262</v>
      </c>
      <c r="AB586" s="28">
        <v>0.53129999999999999</v>
      </c>
      <c r="AC586" s="26">
        <v>9</v>
      </c>
      <c r="AD586" s="27">
        <v>0.1358</v>
      </c>
      <c r="AE586" s="27">
        <v>0.68200000000000005</v>
      </c>
      <c r="AF586" s="26">
        <v>1320</v>
      </c>
      <c r="AG586" s="26">
        <v>1300</v>
      </c>
      <c r="AH586" s="26">
        <v>1355</v>
      </c>
      <c r="AI586" s="26">
        <v>654268</v>
      </c>
      <c r="AJ586" s="27">
        <v>0.76100000000000001</v>
      </c>
      <c r="AK586" s="27">
        <v>0.81599999999999995</v>
      </c>
      <c r="AL586" s="27">
        <v>0.91600000000000004</v>
      </c>
      <c r="AM586" s="27">
        <v>0.81599999999999995</v>
      </c>
      <c r="AN586" s="27">
        <v>0.81599999999999995</v>
      </c>
      <c r="AO586" s="27">
        <v>0.65400000000000003</v>
      </c>
      <c r="AP586" s="27">
        <v>0.67900000000000005</v>
      </c>
      <c r="AQ586" s="27">
        <v>0.67900000000000005</v>
      </c>
      <c r="AR586" s="31" t="s">
        <v>1439</v>
      </c>
    </row>
    <row r="587" spans="1:44" x14ac:dyDescent="0.25">
      <c r="A587" s="22" t="s">
        <v>1189</v>
      </c>
      <c r="B587" s="19" t="s">
        <v>1190</v>
      </c>
      <c r="C587" s="26">
        <v>398304</v>
      </c>
      <c r="D587" s="26">
        <v>158465</v>
      </c>
      <c r="E587" s="27">
        <v>0.495</v>
      </c>
      <c r="F587" s="26">
        <v>15632</v>
      </c>
      <c r="G587" s="26">
        <v>46896</v>
      </c>
      <c r="H587" s="27">
        <v>0.748</v>
      </c>
      <c r="I587" s="26">
        <v>9296</v>
      </c>
      <c r="J587" s="27">
        <v>0.92600000000000005</v>
      </c>
      <c r="K587" s="26">
        <v>340916522</v>
      </c>
      <c r="L587" s="26">
        <v>722</v>
      </c>
      <c r="M587" s="26">
        <v>472183</v>
      </c>
      <c r="N587" s="26">
        <v>189631</v>
      </c>
      <c r="O587" s="27">
        <v>0.47399999999999998</v>
      </c>
      <c r="P587" s="26">
        <v>835</v>
      </c>
      <c r="Q587" s="26">
        <v>857</v>
      </c>
      <c r="R587" s="26">
        <v>846</v>
      </c>
      <c r="S587" s="27">
        <v>1.0449999999999999</v>
      </c>
      <c r="T587" s="27">
        <v>1.6040000000000001</v>
      </c>
      <c r="U587" s="27">
        <v>0.74399999999999999</v>
      </c>
      <c r="V587" s="26">
        <v>337698181</v>
      </c>
      <c r="W587" s="26">
        <v>344134864</v>
      </c>
      <c r="X587" s="26">
        <v>131831295</v>
      </c>
      <c r="Y587" s="26">
        <v>136914028</v>
      </c>
      <c r="Z587" s="26">
        <v>864</v>
      </c>
      <c r="AA587" s="26">
        <v>720</v>
      </c>
      <c r="AB587" s="28">
        <v>0.45800000000000002</v>
      </c>
      <c r="AC587" s="26">
        <v>6</v>
      </c>
      <c r="AD587" s="27">
        <v>8.0799999999999997E-2</v>
      </c>
      <c r="AE587" s="27">
        <v>0.60399999999999998</v>
      </c>
      <c r="AF587" s="26">
        <v>719</v>
      </c>
      <c r="AG587" s="26">
        <v>730</v>
      </c>
      <c r="AH587" s="26">
        <v>758</v>
      </c>
      <c r="AI587" s="26">
        <v>454003</v>
      </c>
      <c r="AJ587" s="27">
        <v>0.9</v>
      </c>
      <c r="AK587" s="27">
        <v>0.88500000000000001</v>
      </c>
      <c r="AL587" s="27">
        <v>0.95</v>
      </c>
      <c r="AM587" s="27">
        <v>0.88500000000000001</v>
      </c>
      <c r="AN587" s="27">
        <v>0.88500000000000001</v>
      </c>
      <c r="AO587" s="27">
        <v>0.59199999999999997</v>
      </c>
      <c r="AP587" s="27">
        <v>0.77800000000000002</v>
      </c>
      <c r="AQ587" s="27">
        <v>0.77800000000000002</v>
      </c>
      <c r="AR587" s="31" t="s">
        <v>1439</v>
      </c>
    </row>
    <row r="588" spans="1:44" x14ac:dyDescent="0.25">
      <c r="A588" s="22" t="s">
        <v>1191</v>
      </c>
      <c r="B588" s="19" t="s">
        <v>1192</v>
      </c>
      <c r="C588" s="26">
        <v>992739</v>
      </c>
      <c r="D588" s="26">
        <v>366479</v>
      </c>
      <c r="E588" s="27">
        <v>1.1890000000000001</v>
      </c>
      <c r="F588" s="26">
        <v>19167</v>
      </c>
      <c r="G588" s="26">
        <v>57501</v>
      </c>
      <c r="H588" s="27">
        <v>0.39400000000000002</v>
      </c>
      <c r="I588" s="26">
        <v>21551</v>
      </c>
      <c r="J588" s="27">
        <v>0.82199999999999995</v>
      </c>
      <c r="K588" s="26">
        <v>5631862314</v>
      </c>
      <c r="L588" s="26">
        <v>4850</v>
      </c>
      <c r="M588" s="26">
        <v>1161208</v>
      </c>
      <c r="N588" s="26">
        <v>431689</v>
      </c>
      <c r="O588" s="27">
        <v>1.079</v>
      </c>
      <c r="P588" s="26">
        <v>5822</v>
      </c>
      <c r="Q588" s="26">
        <v>5833</v>
      </c>
      <c r="R588" s="26">
        <v>5828</v>
      </c>
      <c r="S588" s="27">
        <v>1.0449999999999999</v>
      </c>
      <c r="T588" s="27">
        <v>1.3280000000000001</v>
      </c>
      <c r="U588" s="27">
        <v>0.33900000000000002</v>
      </c>
      <c r="V588" s="26">
        <v>5592203699</v>
      </c>
      <c r="W588" s="26">
        <v>5671520930</v>
      </c>
      <c r="X588" s="26">
        <v>1765113086</v>
      </c>
      <c r="Y588" s="26">
        <v>2093694875</v>
      </c>
      <c r="Z588" s="26">
        <v>5713</v>
      </c>
      <c r="AA588" s="26">
        <v>4982</v>
      </c>
      <c r="AB588" s="28">
        <v>0.37409999999999999</v>
      </c>
      <c r="AC588" s="26">
        <v>250</v>
      </c>
      <c r="AD588" s="27">
        <v>9.3399999999999997E-2</v>
      </c>
      <c r="AE588" s="27">
        <v>0.32800000000000001</v>
      </c>
      <c r="AF588" s="26">
        <v>5280</v>
      </c>
      <c r="AG588" s="26">
        <v>5226</v>
      </c>
      <c r="AH588" s="26">
        <v>4928</v>
      </c>
      <c r="AI588" s="26">
        <v>1150876</v>
      </c>
      <c r="AJ588" s="27">
        <v>0.5</v>
      </c>
      <c r="AK588" s="27">
        <v>0.58099999999999996</v>
      </c>
      <c r="AL588" s="27">
        <v>0.68100000000000005</v>
      </c>
      <c r="AM588" s="27">
        <v>0.58099999999999996</v>
      </c>
      <c r="AN588" s="27">
        <v>0.58099999999999996</v>
      </c>
      <c r="AO588" s="27">
        <v>0.57899999999999996</v>
      </c>
      <c r="AP588" s="27">
        <v>0.435</v>
      </c>
      <c r="AQ588" s="27">
        <v>0.57899999999999996</v>
      </c>
      <c r="AR588" s="31" t="s">
        <v>1439</v>
      </c>
    </row>
    <row r="589" spans="1:44" x14ac:dyDescent="0.25">
      <c r="A589" s="22" t="s">
        <v>1193</v>
      </c>
      <c r="B589" s="19" t="s">
        <v>1194</v>
      </c>
      <c r="C589" s="26">
        <v>757205</v>
      </c>
      <c r="D589" s="26">
        <v>298872</v>
      </c>
      <c r="E589" s="27">
        <v>0.93799999999999994</v>
      </c>
      <c r="F589" s="26">
        <v>19574</v>
      </c>
      <c r="G589" s="26">
        <v>58722</v>
      </c>
      <c r="H589" s="27">
        <v>0.52200000000000002</v>
      </c>
      <c r="I589" s="26">
        <v>20661</v>
      </c>
      <c r="J589" s="27">
        <v>0.86</v>
      </c>
      <c r="K589" s="26">
        <v>988522095</v>
      </c>
      <c r="L589" s="26">
        <v>1117</v>
      </c>
      <c r="M589" s="26">
        <v>884979</v>
      </c>
      <c r="N589" s="26">
        <v>357737</v>
      </c>
      <c r="O589" s="27">
        <v>0.89400000000000002</v>
      </c>
      <c r="P589" s="26">
        <v>1309</v>
      </c>
      <c r="Q589" s="26">
        <v>1334</v>
      </c>
      <c r="R589" s="26">
        <v>1322</v>
      </c>
      <c r="S589" s="27">
        <v>1.0449999999999999</v>
      </c>
      <c r="T589" s="27">
        <v>1.381</v>
      </c>
      <c r="U589" s="27">
        <v>0.433</v>
      </c>
      <c r="V589" s="26">
        <v>964661018</v>
      </c>
      <c r="W589" s="26">
        <v>1012383172</v>
      </c>
      <c r="X589" s="26">
        <v>361211494</v>
      </c>
      <c r="Y589" s="26">
        <v>399592636</v>
      </c>
      <c r="Z589" s="26">
        <v>1337</v>
      </c>
      <c r="AA589" s="26">
        <v>1122</v>
      </c>
      <c r="AB589" s="28">
        <v>0.29949999999999999</v>
      </c>
      <c r="AC589" s="26">
        <v>27</v>
      </c>
      <c r="AD589" s="27">
        <v>3.78E-2</v>
      </c>
      <c r="AE589" s="27">
        <v>0.38100000000000001</v>
      </c>
      <c r="AF589" s="26">
        <v>1118</v>
      </c>
      <c r="AG589" s="26">
        <v>1137</v>
      </c>
      <c r="AH589" s="26">
        <v>1186</v>
      </c>
      <c r="AI589" s="26">
        <v>853611</v>
      </c>
      <c r="AJ589" s="27">
        <v>0.64100000000000001</v>
      </c>
      <c r="AK589" s="27">
        <v>0.628</v>
      </c>
      <c r="AL589" s="27">
        <v>0.72799999999999998</v>
      </c>
      <c r="AM589" s="27">
        <v>0.68100000000000005</v>
      </c>
      <c r="AN589" s="27">
        <v>0.68100000000000005</v>
      </c>
      <c r="AO589" s="27">
        <v>0.64500000000000002</v>
      </c>
      <c r="AP589" s="27">
        <v>0.58099999999999996</v>
      </c>
      <c r="AQ589" s="27">
        <v>0.64500000000000002</v>
      </c>
      <c r="AR589" s="31" t="s">
        <v>1439</v>
      </c>
    </row>
    <row r="590" spans="1:44" x14ac:dyDescent="0.25">
      <c r="A590" s="22" t="s">
        <v>1195</v>
      </c>
      <c r="B590" s="19" t="s">
        <v>1196</v>
      </c>
      <c r="C590" s="26">
        <v>398858</v>
      </c>
      <c r="D590" s="26">
        <v>145905</v>
      </c>
      <c r="E590" s="27">
        <v>0.47399999999999998</v>
      </c>
      <c r="F590" s="26">
        <v>15961</v>
      </c>
      <c r="G590" s="26">
        <v>47883</v>
      </c>
      <c r="H590" s="27">
        <v>0.75900000000000001</v>
      </c>
      <c r="I590" s="26">
        <v>11081</v>
      </c>
      <c r="J590" s="27">
        <v>0.92900000000000005</v>
      </c>
      <c r="K590" s="26">
        <v>345855220</v>
      </c>
      <c r="L590" s="26">
        <v>672</v>
      </c>
      <c r="M590" s="26">
        <v>514665</v>
      </c>
      <c r="N590" s="26">
        <v>189546</v>
      </c>
      <c r="O590" s="27">
        <v>0.47399999999999998</v>
      </c>
      <c r="P590" s="26">
        <v>839</v>
      </c>
      <c r="Q590" s="26">
        <v>888</v>
      </c>
      <c r="R590" s="26">
        <v>864</v>
      </c>
      <c r="S590" s="27">
        <v>1.0449999999999999</v>
      </c>
      <c r="T590" s="27">
        <v>1.746</v>
      </c>
      <c r="U590" s="27">
        <v>0.80700000000000005</v>
      </c>
      <c r="V590" s="26">
        <v>343506921</v>
      </c>
      <c r="W590" s="26">
        <v>348203519</v>
      </c>
      <c r="X590" s="26">
        <v>123617156</v>
      </c>
      <c r="Y590" s="26">
        <v>127375089</v>
      </c>
      <c r="Z590" s="26">
        <v>873</v>
      </c>
      <c r="AA590" s="26">
        <v>664</v>
      </c>
      <c r="AB590" s="28">
        <v>0.60629999999999995</v>
      </c>
      <c r="AC590" s="26">
        <v>0</v>
      </c>
      <c r="AD590" s="27">
        <v>0.11409999999999999</v>
      </c>
      <c r="AE590" s="27">
        <v>0.746</v>
      </c>
      <c r="AF590" s="26">
        <v>654</v>
      </c>
      <c r="AG590" s="26">
        <v>671</v>
      </c>
      <c r="AH590" s="26">
        <v>691</v>
      </c>
      <c r="AI590" s="26">
        <v>503912</v>
      </c>
      <c r="AJ590" s="27">
        <v>0.9</v>
      </c>
      <c r="AK590" s="27">
        <v>0.84799999999999998</v>
      </c>
      <c r="AL590" s="27">
        <v>0.94799999999999995</v>
      </c>
      <c r="AM590" s="27">
        <v>0.85299999999999998</v>
      </c>
      <c r="AN590" s="27">
        <v>0.89</v>
      </c>
      <c r="AO590" s="27">
        <v>0.61199999999999999</v>
      </c>
      <c r="AP590" s="27">
        <v>0.753</v>
      </c>
      <c r="AQ590" s="27">
        <v>0.753</v>
      </c>
      <c r="AR590" s="31" t="s">
        <v>1439</v>
      </c>
    </row>
    <row r="591" spans="1:44" x14ac:dyDescent="0.25">
      <c r="A591" s="22" t="s">
        <v>1197</v>
      </c>
      <c r="B591" s="19" t="s">
        <v>1198</v>
      </c>
      <c r="C591" s="26">
        <v>585329</v>
      </c>
      <c r="D591" s="26">
        <v>206270</v>
      </c>
      <c r="E591" s="27">
        <v>0.68500000000000005</v>
      </c>
      <c r="F591" s="26">
        <v>17224</v>
      </c>
      <c r="G591" s="26">
        <v>51672</v>
      </c>
      <c r="H591" s="27">
        <v>0.65100000000000002</v>
      </c>
      <c r="I591" s="26">
        <v>14808</v>
      </c>
      <c r="J591" s="27">
        <v>0.89800000000000002</v>
      </c>
      <c r="K591" s="26">
        <v>664886518</v>
      </c>
      <c r="L591" s="26">
        <v>907</v>
      </c>
      <c r="M591" s="26">
        <v>733061</v>
      </c>
      <c r="N591" s="26">
        <v>261305</v>
      </c>
      <c r="O591" s="27">
        <v>0.65300000000000002</v>
      </c>
      <c r="P591" s="26">
        <v>1154</v>
      </c>
      <c r="Q591" s="26">
        <v>1190</v>
      </c>
      <c r="R591" s="26">
        <v>1172</v>
      </c>
      <c r="S591" s="27">
        <v>1.0449999999999999</v>
      </c>
      <c r="T591" s="27">
        <v>1.571</v>
      </c>
      <c r="U591" s="27">
        <v>0.55300000000000005</v>
      </c>
      <c r="V591" s="26">
        <v>657229558</v>
      </c>
      <c r="W591" s="26">
        <v>672543478</v>
      </c>
      <c r="X591" s="26">
        <v>225173804</v>
      </c>
      <c r="Y591" s="26">
        <v>237004450</v>
      </c>
      <c r="Z591" s="26">
        <v>1149</v>
      </c>
      <c r="AA591" s="26">
        <v>928</v>
      </c>
      <c r="AB591" s="28">
        <v>0.36230000000000001</v>
      </c>
      <c r="AC591" s="26">
        <v>1</v>
      </c>
      <c r="AD591" s="27">
        <v>9.4299999999999995E-2</v>
      </c>
      <c r="AE591" s="27">
        <v>0.57099999999999995</v>
      </c>
      <c r="AF591" s="26">
        <v>926</v>
      </c>
      <c r="AG591" s="26">
        <v>921</v>
      </c>
      <c r="AH591" s="26">
        <v>933</v>
      </c>
      <c r="AI591" s="26">
        <v>720839</v>
      </c>
      <c r="AJ591" s="27">
        <v>0.73799999999999999</v>
      </c>
      <c r="AK591" s="27">
        <v>0.82099999999999995</v>
      </c>
      <c r="AL591" s="27">
        <v>0.92100000000000004</v>
      </c>
      <c r="AM591" s="27">
        <v>0.82099999999999995</v>
      </c>
      <c r="AN591" s="27">
        <v>0.82099999999999995</v>
      </c>
      <c r="AO591" s="27">
        <v>0.59399999999999997</v>
      </c>
      <c r="AP591" s="27">
        <v>0.64700000000000002</v>
      </c>
      <c r="AQ591" s="27">
        <v>0.64700000000000002</v>
      </c>
      <c r="AR591" s="31" t="s">
        <v>1439</v>
      </c>
    </row>
    <row r="592" spans="1:44" x14ac:dyDescent="0.25">
      <c r="A592" s="22" t="s">
        <v>1199</v>
      </c>
      <c r="B592" s="19" t="s">
        <v>1200</v>
      </c>
      <c r="C592" s="26">
        <v>701432</v>
      </c>
      <c r="D592" s="26">
        <v>215501</v>
      </c>
      <c r="E592" s="27">
        <v>0.77</v>
      </c>
      <c r="F592" s="26">
        <v>20562</v>
      </c>
      <c r="G592" s="26">
        <v>61686</v>
      </c>
      <c r="H592" s="27">
        <v>0.60799999999999998</v>
      </c>
      <c r="I592" s="26">
        <v>19105</v>
      </c>
      <c r="J592" s="27">
        <v>0.88500000000000001</v>
      </c>
      <c r="K592" s="26">
        <v>5115214251</v>
      </c>
      <c r="L592" s="26">
        <v>5908</v>
      </c>
      <c r="M592" s="26">
        <v>865811</v>
      </c>
      <c r="N592" s="26">
        <v>277984</v>
      </c>
      <c r="O592" s="27">
        <v>0.69499999999999995</v>
      </c>
      <c r="P592" s="26">
        <v>7901</v>
      </c>
      <c r="Q592" s="26">
        <v>7620</v>
      </c>
      <c r="R592" s="26">
        <v>7901</v>
      </c>
      <c r="S592" s="27">
        <v>1.3140000000000001</v>
      </c>
      <c r="T592" s="27">
        <v>1.51</v>
      </c>
      <c r="U592" s="27">
        <v>0.53500000000000003</v>
      </c>
      <c r="V592" s="26">
        <v>4884813931</v>
      </c>
      <c r="W592" s="26">
        <v>5345614571</v>
      </c>
      <c r="X592" s="26">
        <v>1514191107</v>
      </c>
      <c r="Y592" s="26">
        <v>1642333124</v>
      </c>
      <c r="Z592" s="26">
        <v>7621</v>
      </c>
      <c r="AA592" s="26">
        <v>5887</v>
      </c>
      <c r="AB592" s="28">
        <v>0.54279999999999995</v>
      </c>
      <c r="AC592" s="26">
        <v>544</v>
      </c>
      <c r="AD592" s="27">
        <v>0.17130000000000001</v>
      </c>
      <c r="AE592" s="27">
        <v>0.51</v>
      </c>
      <c r="AF592" s="26">
        <v>6551</v>
      </c>
      <c r="AG592" s="26">
        <v>6726</v>
      </c>
      <c r="AH592" s="26">
        <v>6070</v>
      </c>
      <c r="AI592" s="26">
        <v>880661</v>
      </c>
      <c r="AJ592" s="27">
        <v>0.64100000000000001</v>
      </c>
      <c r="AK592" s="27">
        <v>0.63500000000000001</v>
      </c>
      <c r="AL592" s="27">
        <v>0.73499999999999999</v>
      </c>
      <c r="AM592" s="27">
        <v>0.66800000000000004</v>
      </c>
      <c r="AN592" s="27">
        <v>0.69599999999999995</v>
      </c>
      <c r="AO592" s="27">
        <v>0.625</v>
      </c>
      <c r="AP592" s="27">
        <v>0.56799999999999995</v>
      </c>
      <c r="AQ592" s="27">
        <v>0.625</v>
      </c>
      <c r="AR592" s="31" t="s">
        <v>1439</v>
      </c>
    </row>
    <row r="593" spans="1:44" x14ac:dyDescent="0.25">
      <c r="A593" s="22" t="s">
        <v>1201</v>
      </c>
      <c r="B593" s="19" t="s">
        <v>1202</v>
      </c>
      <c r="C593" s="26">
        <v>674954</v>
      </c>
      <c r="D593" s="26">
        <v>241747</v>
      </c>
      <c r="E593" s="27">
        <v>0.79600000000000004</v>
      </c>
      <c r="F593" s="26">
        <v>18302</v>
      </c>
      <c r="G593" s="26">
        <v>54906</v>
      </c>
      <c r="H593" s="27">
        <v>0.59499999999999997</v>
      </c>
      <c r="I593" s="26">
        <v>20863</v>
      </c>
      <c r="J593" s="27">
        <v>0.88100000000000001</v>
      </c>
      <c r="K593" s="26">
        <v>1314654287</v>
      </c>
      <c r="L593" s="26">
        <v>1526</v>
      </c>
      <c r="M593" s="26">
        <v>861503</v>
      </c>
      <c r="N593" s="26">
        <v>315887</v>
      </c>
      <c r="O593" s="27">
        <v>0.79</v>
      </c>
      <c r="P593" s="26">
        <v>1870</v>
      </c>
      <c r="Q593" s="26">
        <v>1888</v>
      </c>
      <c r="R593" s="26">
        <v>1879</v>
      </c>
      <c r="S593" s="27">
        <v>1.3140000000000001</v>
      </c>
      <c r="T593" s="27">
        <v>1.288</v>
      </c>
      <c r="U593" s="27">
        <v>0.48699999999999999</v>
      </c>
      <c r="V593" s="26">
        <v>1283449769</v>
      </c>
      <c r="W593" s="26">
        <v>1345858805</v>
      </c>
      <c r="X593" s="26">
        <v>446445085</v>
      </c>
      <c r="Y593" s="26">
        <v>482044690</v>
      </c>
      <c r="Z593" s="26">
        <v>1994</v>
      </c>
      <c r="AA593" s="26">
        <v>1527</v>
      </c>
      <c r="AB593" s="28">
        <v>0.35089999999999999</v>
      </c>
      <c r="AC593" s="26">
        <v>24</v>
      </c>
      <c r="AD593" s="27">
        <v>0.08</v>
      </c>
      <c r="AE593" s="27">
        <v>0.28799999999999998</v>
      </c>
      <c r="AF593" s="26">
        <v>1539</v>
      </c>
      <c r="AG593" s="26">
        <v>1596</v>
      </c>
      <c r="AH593" s="26">
        <v>1590</v>
      </c>
      <c r="AI593" s="26">
        <v>846452</v>
      </c>
      <c r="AJ593" s="27">
        <v>0.63600000000000001</v>
      </c>
      <c r="AK593" s="27">
        <v>0.66200000000000003</v>
      </c>
      <c r="AL593" s="27">
        <v>0.76200000000000001</v>
      </c>
      <c r="AM593" s="27">
        <v>0.68500000000000005</v>
      </c>
      <c r="AN593" s="27">
        <v>0.68500000000000005</v>
      </c>
      <c r="AO593" s="27">
        <v>0.66300000000000003</v>
      </c>
      <c r="AP593" s="27">
        <v>0.58499999999999996</v>
      </c>
      <c r="AQ593" s="27">
        <v>0.66300000000000003</v>
      </c>
      <c r="AR593" s="31" t="s">
        <v>1439</v>
      </c>
    </row>
    <row r="594" spans="1:44" x14ac:dyDescent="0.25">
      <c r="A594" s="22" t="s">
        <v>1203</v>
      </c>
      <c r="B594" s="19" t="s">
        <v>1204</v>
      </c>
      <c r="C594" s="26">
        <v>1172234</v>
      </c>
      <c r="D594" s="26">
        <v>392737</v>
      </c>
      <c r="E594" s="27">
        <v>1.34</v>
      </c>
      <c r="F594" s="26">
        <v>25325</v>
      </c>
      <c r="G594" s="26">
        <v>75975</v>
      </c>
      <c r="H594" s="27">
        <v>0.317</v>
      </c>
      <c r="I594" s="26">
        <v>25544</v>
      </c>
      <c r="J594" s="27">
        <v>0.79900000000000004</v>
      </c>
      <c r="K594" s="26">
        <v>2314532295</v>
      </c>
      <c r="L594" s="26">
        <v>1662</v>
      </c>
      <c r="M594" s="26">
        <v>1392618</v>
      </c>
      <c r="N594" s="26">
        <v>479697</v>
      </c>
      <c r="O594" s="27">
        <v>1.1990000000000001</v>
      </c>
      <c r="P594" s="26">
        <v>2125</v>
      </c>
      <c r="Q594" s="26">
        <v>2018</v>
      </c>
      <c r="R594" s="26">
        <v>2125</v>
      </c>
      <c r="S594" s="27">
        <v>1.3140000000000001</v>
      </c>
      <c r="T594" s="27">
        <v>1.6539999999999999</v>
      </c>
      <c r="U594" s="27">
        <v>0.28699999999999998</v>
      </c>
      <c r="V594" s="26">
        <v>2249429235</v>
      </c>
      <c r="W594" s="26">
        <v>2379635356</v>
      </c>
      <c r="X594" s="26">
        <v>664842325</v>
      </c>
      <c r="Y594" s="26">
        <v>797257788</v>
      </c>
      <c r="Z594" s="26">
        <v>2030</v>
      </c>
      <c r="AA594" s="26">
        <v>1703</v>
      </c>
      <c r="AB594" s="28">
        <v>0.42980000000000002</v>
      </c>
      <c r="AC594" s="26">
        <v>0</v>
      </c>
      <c r="AD594" s="27">
        <v>0.1583</v>
      </c>
      <c r="AE594" s="27">
        <v>0.65400000000000003</v>
      </c>
      <c r="AF594" s="26">
        <v>1861</v>
      </c>
      <c r="AG594" s="26">
        <v>1857</v>
      </c>
      <c r="AH594" s="26">
        <v>1708</v>
      </c>
      <c r="AI594" s="26">
        <v>1393229</v>
      </c>
      <c r="AJ594" s="27">
        <v>0.42399999999999999</v>
      </c>
      <c r="AK594" s="27">
        <v>0.65500000000000003</v>
      </c>
      <c r="AL594" s="27">
        <v>0.755</v>
      </c>
      <c r="AM594" s="27">
        <v>0.65500000000000003</v>
      </c>
      <c r="AN594" s="27">
        <v>0.65500000000000003</v>
      </c>
      <c r="AO594" s="27">
        <v>0.56299999999999994</v>
      </c>
      <c r="AP594" s="27">
        <v>0.316</v>
      </c>
      <c r="AQ594" s="27">
        <v>0.56299999999999994</v>
      </c>
      <c r="AR594" s="31" t="s">
        <v>1439</v>
      </c>
    </row>
    <row r="595" spans="1:44" x14ac:dyDescent="0.25">
      <c r="A595" s="22" t="s">
        <v>1205</v>
      </c>
      <c r="B595" s="19" t="s">
        <v>1206</v>
      </c>
      <c r="C595" s="26">
        <v>614706</v>
      </c>
      <c r="D595" s="26">
        <v>232442</v>
      </c>
      <c r="E595" s="27">
        <v>0.745</v>
      </c>
      <c r="F595" s="26">
        <v>19855</v>
      </c>
      <c r="G595" s="26">
        <v>59565</v>
      </c>
      <c r="H595" s="27">
        <v>0.621</v>
      </c>
      <c r="I595" s="26">
        <v>17814</v>
      </c>
      <c r="J595" s="27">
        <v>0.88900000000000001</v>
      </c>
      <c r="K595" s="26">
        <v>1399588516</v>
      </c>
      <c r="L595" s="26">
        <v>1846</v>
      </c>
      <c r="M595" s="26">
        <v>758173</v>
      </c>
      <c r="N595" s="26">
        <v>289482</v>
      </c>
      <c r="O595" s="27">
        <v>0.72399999999999998</v>
      </c>
      <c r="P595" s="26">
        <v>2294</v>
      </c>
      <c r="Q595" s="26">
        <v>2289</v>
      </c>
      <c r="R595" s="26">
        <v>2294</v>
      </c>
      <c r="S595" s="27">
        <v>1.3140000000000001</v>
      </c>
      <c r="T595" s="27">
        <v>1.3460000000000001</v>
      </c>
      <c r="U595" s="27">
        <v>0.51900000000000002</v>
      </c>
      <c r="V595" s="26">
        <v>1385965871</v>
      </c>
      <c r="W595" s="26">
        <v>1413211162</v>
      </c>
      <c r="X595" s="26">
        <v>485903684</v>
      </c>
      <c r="Y595" s="26">
        <v>534384170</v>
      </c>
      <c r="Z595" s="26">
        <v>2299</v>
      </c>
      <c r="AA595" s="26">
        <v>1859</v>
      </c>
      <c r="AB595" s="28">
        <v>0.41220000000000001</v>
      </c>
      <c r="AC595" s="26">
        <v>75</v>
      </c>
      <c r="AD595" s="27">
        <v>8.9300000000000004E-2</v>
      </c>
      <c r="AE595" s="27">
        <v>0.34599999999999997</v>
      </c>
      <c r="AF595" s="26">
        <v>1927</v>
      </c>
      <c r="AG595" s="26">
        <v>1910</v>
      </c>
      <c r="AH595" s="26">
        <v>1912</v>
      </c>
      <c r="AI595" s="26">
        <v>739127</v>
      </c>
      <c r="AJ595" s="27">
        <v>0.68300000000000005</v>
      </c>
      <c r="AK595" s="27">
        <v>0.66300000000000003</v>
      </c>
      <c r="AL595" s="27">
        <v>0.76300000000000001</v>
      </c>
      <c r="AM595" s="27">
        <v>0.73699999999999999</v>
      </c>
      <c r="AN595" s="27">
        <v>0.73699999999999999</v>
      </c>
      <c r="AO595" s="27">
        <v>0.65900000000000003</v>
      </c>
      <c r="AP595" s="27">
        <v>0.63700000000000001</v>
      </c>
      <c r="AQ595" s="27">
        <v>0.65900000000000003</v>
      </c>
      <c r="AR595" s="31" t="s">
        <v>1439</v>
      </c>
    </row>
    <row r="596" spans="1:44" x14ac:dyDescent="0.25">
      <c r="A596" s="22" t="s">
        <v>1207</v>
      </c>
      <c r="B596" s="19" t="s">
        <v>1208</v>
      </c>
      <c r="C596" s="26">
        <v>974322</v>
      </c>
      <c r="D596" s="26">
        <v>357092</v>
      </c>
      <c r="E596" s="27">
        <v>1.163</v>
      </c>
      <c r="F596" s="26">
        <v>21575</v>
      </c>
      <c r="G596" s="26">
        <v>64725</v>
      </c>
      <c r="H596" s="27">
        <v>0.40699999999999997</v>
      </c>
      <c r="I596" s="26">
        <v>26980</v>
      </c>
      <c r="J596" s="27">
        <v>0.82599999999999996</v>
      </c>
      <c r="K596" s="26">
        <v>2207547524</v>
      </c>
      <c r="L596" s="26">
        <v>1785</v>
      </c>
      <c r="M596" s="26">
        <v>1236721</v>
      </c>
      <c r="N596" s="26">
        <v>466320</v>
      </c>
      <c r="O596" s="27">
        <v>1.1659999999999999</v>
      </c>
      <c r="P596" s="26">
        <v>2237</v>
      </c>
      <c r="Q596" s="26">
        <v>2262</v>
      </c>
      <c r="R596" s="26">
        <v>2250</v>
      </c>
      <c r="S596" s="27">
        <v>1.3140000000000001</v>
      </c>
      <c r="T596" s="27">
        <v>1.323</v>
      </c>
      <c r="U596" s="27">
        <v>0.34799999999999998</v>
      </c>
      <c r="V596" s="26">
        <v>2143948595</v>
      </c>
      <c r="W596" s="26">
        <v>2271146453</v>
      </c>
      <c r="X596" s="26">
        <v>741862730</v>
      </c>
      <c r="Y596" s="26">
        <v>832382126</v>
      </c>
      <c r="Z596" s="26">
        <v>2331</v>
      </c>
      <c r="AA596" s="26">
        <v>1761</v>
      </c>
      <c r="AB596" s="28">
        <v>0.2797</v>
      </c>
      <c r="AC596" s="26">
        <v>65</v>
      </c>
      <c r="AD596" s="27">
        <v>7.6200000000000004E-2</v>
      </c>
      <c r="AE596" s="27">
        <v>0.32300000000000001</v>
      </c>
      <c r="AF596" s="26">
        <v>1924</v>
      </c>
      <c r="AG596" s="26">
        <v>1921</v>
      </c>
      <c r="AH596" s="26">
        <v>1905</v>
      </c>
      <c r="AI596" s="26">
        <v>1192202</v>
      </c>
      <c r="AJ596" s="27">
        <v>0.48199999999999998</v>
      </c>
      <c r="AK596" s="27">
        <v>0.60699999999999998</v>
      </c>
      <c r="AL596" s="27">
        <v>0.70699999999999996</v>
      </c>
      <c r="AM596" s="27">
        <v>0.60699999999999998</v>
      </c>
      <c r="AN596" s="27">
        <v>0.60699999999999998</v>
      </c>
      <c r="AO596" s="27">
        <v>0.62</v>
      </c>
      <c r="AP596" s="27">
        <v>0.41499999999999998</v>
      </c>
      <c r="AQ596" s="27">
        <v>0.62</v>
      </c>
      <c r="AR596" s="31" t="s">
        <v>1439</v>
      </c>
    </row>
    <row r="597" spans="1:44" x14ac:dyDescent="0.25">
      <c r="A597" s="22" t="s">
        <v>1209</v>
      </c>
      <c r="B597" s="19" t="s">
        <v>1210</v>
      </c>
      <c r="C597" s="26">
        <v>2803208</v>
      </c>
      <c r="D597" s="26">
        <v>559831</v>
      </c>
      <c r="E597" s="27">
        <v>2.5939999999999999</v>
      </c>
      <c r="F597" s="26">
        <v>30796</v>
      </c>
      <c r="G597" s="26">
        <v>92388</v>
      </c>
      <c r="H597" s="27">
        <v>0.25</v>
      </c>
      <c r="I597" s="26">
        <v>43540</v>
      </c>
      <c r="J597" s="27">
        <v>0.61099999999999999</v>
      </c>
      <c r="K597" s="26">
        <v>3947855906</v>
      </c>
      <c r="L597" s="26">
        <v>1153</v>
      </c>
      <c r="M597" s="26">
        <v>3423986</v>
      </c>
      <c r="N597" s="26">
        <v>701124</v>
      </c>
      <c r="O597" s="27">
        <v>1.7529999999999999</v>
      </c>
      <c r="P597" s="26">
        <v>1400</v>
      </c>
      <c r="Q597" s="26">
        <v>1460</v>
      </c>
      <c r="R597" s="26">
        <v>1430</v>
      </c>
      <c r="S597" s="27">
        <v>1.3140000000000001</v>
      </c>
      <c r="T597" s="27">
        <v>1.8049999999999999</v>
      </c>
      <c r="U597" s="27">
        <v>6.5000000000000002E-2</v>
      </c>
      <c r="V597" s="26">
        <v>3847879430</v>
      </c>
      <c r="W597" s="26">
        <v>4047832383</v>
      </c>
      <c r="X597" s="26">
        <v>714575264</v>
      </c>
      <c r="Y597" s="26">
        <v>808396221</v>
      </c>
      <c r="Z597" s="26">
        <v>1444</v>
      </c>
      <c r="AA597" s="26">
        <v>1072</v>
      </c>
      <c r="AB597" s="28">
        <v>0.46750000000000003</v>
      </c>
      <c r="AC597" s="26">
        <v>36</v>
      </c>
      <c r="AD597" s="27">
        <v>0.10199999999999999</v>
      </c>
      <c r="AE597" s="27">
        <v>0.80500000000000005</v>
      </c>
      <c r="AF597" s="26">
        <v>1078</v>
      </c>
      <c r="AG597" s="26">
        <v>1230</v>
      </c>
      <c r="AH597" s="26">
        <v>1198</v>
      </c>
      <c r="AI597" s="26">
        <v>3378825</v>
      </c>
      <c r="AJ597" s="27">
        <v>6.5000000000000002E-2</v>
      </c>
      <c r="AK597" s="27">
        <v>0.31</v>
      </c>
      <c r="AL597" s="27">
        <v>0.41</v>
      </c>
      <c r="AM597" s="27">
        <v>0.31</v>
      </c>
      <c r="AN597" s="27">
        <v>0.31</v>
      </c>
      <c r="AO597" s="27">
        <v>0.33400000000000002</v>
      </c>
      <c r="AP597" s="27">
        <v>0</v>
      </c>
      <c r="AQ597" s="27">
        <v>0.36</v>
      </c>
      <c r="AR597" s="31" t="s">
        <v>1439</v>
      </c>
    </row>
    <row r="598" spans="1:44" x14ac:dyDescent="0.25">
      <c r="A598" s="22" t="s">
        <v>1211</v>
      </c>
      <c r="B598" s="19" t="s">
        <v>1212</v>
      </c>
      <c r="C598" s="26">
        <v>850919</v>
      </c>
      <c r="D598" s="26">
        <v>278056</v>
      </c>
      <c r="E598" s="27">
        <v>0.96099999999999997</v>
      </c>
      <c r="F598" s="26">
        <v>19124</v>
      </c>
      <c r="G598" s="26">
        <v>57372</v>
      </c>
      <c r="H598" s="27">
        <v>0.51</v>
      </c>
      <c r="I598" s="26">
        <v>19303</v>
      </c>
      <c r="J598" s="27">
        <v>0.85599999999999998</v>
      </c>
      <c r="K598" s="26">
        <v>2201263174</v>
      </c>
      <c r="L598" s="26">
        <v>2249</v>
      </c>
      <c r="M598" s="26">
        <v>978774</v>
      </c>
      <c r="N598" s="26">
        <v>330106</v>
      </c>
      <c r="O598" s="27">
        <v>0.82499999999999996</v>
      </c>
      <c r="P598" s="26">
        <v>2782</v>
      </c>
      <c r="Q598" s="26">
        <v>2742</v>
      </c>
      <c r="R598" s="26">
        <v>2782</v>
      </c>
      <c r="S598" s="27">
        <v>1.3140000000000001</v>
      </c>
      <c r="T598" s="27">
        <v>1.34</v>
      </c>
      <c r="U598" s="27">
        <v>0.42699999999999999</v>
      </c>
      <c r="V598" s="26">
        <v>2130571346</v>
      </c>
      <c r="W598" s="26">
        <v>2271955002</v>
      </c>
      <c r="X598" s="26">
        <v>665050763</v>
      </c>
      <c r="Y598" s="26">
        <v>742409777</v>
      </c>
      <c r="Z598" s="26">
        <v>2670</v>
      </c>
      <c r="AA598" s="26">
        <v>2288</v>
      </c>
      <c r="AB598" s="28">
        <v>0.40110000000000001</v>
      </c>
      <c r="AC598" s="26">
        <v>74</v>
      </c>
      <c r="AD598" s="27">
        <v>9.7199999999999995E-2</v>
      </c>
      <c r="AE598" s="27">
        <v>0.34</v>
      </c>
      <c r="AF598" s="26">
        <v>2554</v>
      </c>
      <c r="AG598" s="26">
        <v>2421</v>
      </c>
      <c r="AH598" s="26">
        <v>2293</v>
      </c>
      <c r="AI598" s="26">
        <v>990822</v>
      </c>
      <c r="AJ598" s="27">
        <v>0.57199999999999995</v>
      </c>
      <c r="AK598" s="27">
        <v>0.66800000000000004</v>
      </c>
      <c r="AL598" s="27">
        <v>0.76800000000000002</v>
      </c>
      <c r="AM598" s="27">
        <v>0.66</v>
      </c>
      <c r="AN598" s="27">
        <v>0.66</v>
      </c>
      <c r="AO598" s="27">
        <v>0.58799999999999997</v>
      </c>
      <c r="AP598" s="27">
        <v>0.51400000000000001</v>
      </c>
      <c r="AQ598" s="27">
        <v>0.58799999999999997</v>
      </c>
      <c r="AR598" s="31" t="s">
        <v>1439</v>
      </c>
    </row>
    <row r="599" spans="1:44" x14ac:dyDescent="0.25">
      <c r="A599" s="22" t="s">
        <v>1213</v>
      </c>
      <c r="B599" s="19" t="s">
        <v>1214</v>
      </c>
      <c r="C599" s="26">
        <v>557169</v>
      </c>
      <c r="D599" s="26">
        <v>215887</v>
      </c>
      <c r="E599" s="27">
        <v>0.68300000000000005</v>
      </c>
      <c r="F599" s="26">
        <v>17566</v>
      </c>
      <c r="G599" s="26">
        <v>52698</v>
      </c>
      <c r="H599" s="27">
        <v>0.65200000000000002</v>
      </c>
      <c r="I599" s="26">
        <v>16873</v>
      </c>
      <c r="J599" s="27">
        <v>0.89800000000000002</v>
      </c>
      <c r="K599" s="26">
        <v>1848335460</v>
      </c>
      <c r="L599" s="26">
        <v>2757</v>
      </c>
      <c r="M599" s="26">
        <v>670415</v>
      </c>
      <c r="N599" s="26">
        <v>267725</v>
      </c>
      <c r="O599" s="27">
        <v>0.66900000000000004</v>
      </c>
      <c r="P599" s="26">
        <v>3332</v>
      </c>
      <c r="Q599" s="26">
        <v>3340</v>
      </c>
      <c r="R599" s="26">
        <v>3336</v>
      </c>
      <c r="S599" s="27">
        <v>1.3140000000000001</v>
      </c>
      <c r="T599" s="27">
        <v>1.2829999999999999</v>
      </c>
      <c r="U599" s="27">
        <v>0.55700000000000005</v>
      </c>
      <c r="V599" s="26">
        <v>1791708271</v>
      </c>
      <c r="W599" s="26">
        <v>1904962649</v>
      </c>
      <c r="X599" s="26">
        <v>701800060</v>
      </c>
      <c r="Y599" s="26">
        <v>738119262</v>
      </c>
      <c r="Z599" s="26">
        <v>3419</v>
      </c>
      <c r="AA599" s="26">
        <v>2770</v>
      </c>
      <c r="AB599" s="28">
        <v>0.32879999999999998</v>
      </c>
      <c r="AC599" s="26">
        <v>88</v>
      </c>
      <c r="AD599" s="27">
        <v>8.14E-2</v>
      </c>
      <c r="AE599" s="27">
        <v>0.28299999999999997</v>
      </c>
      <c r="AF599" s="26">
        <v>2780</v>
      </c>
      <c r="AG599" s="26">
        <v>2891</v>
      </c>
      <c r="AH599" s="26">
        <v>2866</v>
      </c>
      <c r="AI599" s="26">
        <v>664676</v>
      </c>
      <c r="AJ599" s="27">
        <v>0.71599999999999997</v>
      </c>
      <c r="AK599" s="27">
        <v>0.74099999999999999</v>
      </c>
      <c r="AL599" s="27">
        <v>0.84099999999999997</v>
      </c>
      <c r="AM599" s="27">
        <v>0.77400000000000002</v>
      </c>
      <c r="AN599" s="27">
        <v>0.77400000000000002</v>
      </c>
      <c r="AO599" s="27">
        <v>0.67400000000000004</v>
      </c>
      <c r="AP599" s="27">
        <v>0.67400000000000004</v>
      </c>
      <c r="AQ599" s="27">
        <v>0.67400000000000004</v>
      </c>
      <c r="AR599" s="31" t="s">
        <v>1439</v>
      </c>
    </row>
    <row r="600" spans="1:44" x14ac:dyDescent="0.25">
      <c r="A600" s="22" t="s">
        <v>1215</v>
      </c>
      <c r="B600" s="19" t="s">
        <v>1216</v>
      </c>
      <c r="C600" s="26">
        <v>720158</v>
      </c>
      <c r="D600" s="26">
        <v>143362</v>
      </c>
      <c r="E600" s="27">
        <v>0.66500000000000004</v>
      </c>
      <c r="F600" s="26">
        <v>23239</v>
      </c>
      <c r="G600" s="26">
        <v>69717</v>
      </c>
      <c r="H600" s="27">
        <v>0.66100000000000003</v>
      </c>
      <c r="I600" s="26">
        <v>19466</v>
      </c>
      <c r="J600" s="27">
        <v>0.90100000000000002</v>
      </c>
      <c r="K600" s="26">
        <v>1222434359</v>
      </c>
      <c r="L600" s="26">
        <v>1428</v>
      </c>
      <c r="M600" s="26">
        <v>856046</v>
      </c>
      <c r="N600" s="26">
        <v>173882</v>
      </c>
      <c r="O600" s="27">
        <v>0.434</v>
      </c>
      <c r="P600" s="26">
        <v>1713</v>
      </c>
      <c r="Q600" s="26">
        <v>1781</v>
      </c>
      <c r="R600" s="26">
        <v>1747</v>
      </c>
      <c r="S600" s="27">
        <v>1.3140000000000001</v>
      </c>
      <c r="T600" s="27">
        <v>1.827</v>
      </c>
      <c r="U600" s="27">
        <v>0.60199999999999998</v>
      </c>
      <c r="V600" s="26">
        <v>1197553573</v>
      </c>
      <c r="W600" s="26">
        <v>1247315146</v>
      </c>
      <c r="X600" s="26">
        <v>228902824</v>
      </c>
      <c r="Y600" s="26">
        <v>248304369</v>
      </c>
      <c r="Z600" s="26">
        <v>1732</v>
      </c>
      <c r="AA600" s="26">
        <v>1397</v>
      </c>
      <c r="AB600" s="28">
        <v>0.57830000000000004</v>
      </c>
      <c r="AC600" s="26">
        <v>50</v>
      </c>
      <c r="AD600" s="27">
        <v>0.22500000000000001</v>
      </c>
      <c r="AE600" s="27">
        <v>0.82699999999999996</v>
      </c>
      <c r="AF600" s="26">
        <v>1421</v>
      </c>
      <c r="AG600" s="26">
        <v>1470</v>
      </c>
      <c r="AH600" s="26">
        <v>1420</v>
      </c>
      <c r="AI600" s="26">
        <v>878390</v>
      </c>
      <c r="AJ600" s="27">
        <v>0.75800000000000001</v>
      </c>
      <c r="AK600" s="27">
        <v>0.63700000000000001</v>
      </c>
      <c r="AL600" s="27">
        <v>0.73699999999999999</v>
      </c>
      <c r="AM600" s="27">
        <v>0.66900000000000004</v>
      </c>
      <c r="AN600" s="27">
        <v>0.69699999999999995</v>
      </c>
      <c r="AO600" s="27">
        <v>0.63700000000000001</v>
      </c>
      <c r="AP600" s="27">
        <v>0.56899999999999995</v>
      </c>
      <c r="AQ600" s="27">
        <v>0.63700000000000001</v>
      </c>
      <c r="AR600" s="31" t="s">
        <v>1439</v>
      </c>
    </row>
    <row r="601" spans="1:44" x14ac:dyDescent="0.25">
      <c r="A601" s="22" t="s">
        <v>1217</v>
      </c>
      <c r="B601" s="19" t="s">
        <v>1218</v>
      </c>
      <c r="C601" s="26">
        <v>12695138</v>
      </c>
      <c r="D601" s="26">
        <v>685451</v>
      </c>
      <c r="E601" s="27">
        <v>8.7720000000000002</v>
      </c>
      <c r="F601" s="26">
        <v>35293</v>
      </c>
      <c r="G601" s="26">
        <v>105879</v>
      </c>
      <c r="H601" s="27">
        <v>0.25</v>
      </c>
      <c r="I601" s="26">
        <v>80286</v>
      </c>
      <c r="J601" s="27">
        <v>0.5</v>
      </c>
      <c r="K601" s="26">
        <v>1688453406</v>
      </c>
      <c r="L601" s="26">
        <v>112</v>
      </c>
      <c r="M601" s="26">
        <v>15075476</v>
      </c>
      <c r="N601" s="26">
        <v>813973</v>
      </c>
      <c r="O601" s="27">
        <v>2.0350000000000001</v>
      </c>
      <c r="P601" s="26">
        <v>182</v>
      </c>
      <c r="Q601" s="26">
        <v>179</v>
      </c>
      <c r="R601" s="26">
        <v>182</v>
      </c>
      <c r="S601" s="27">
        <v>1.1240000000000001</v>
      </c>
      <c r="T601" s="27">
        <v>1.72</v>
      </c>
      <c r="U601" s="27">
        <v>0</v>
      </c>
      <c r="V601" s="26">
        <v>1699428131</v>
      </c>
      <c r="W601" s="26">
        <v>1688453406</v>
      </c>
      <c r="X601" s="26">
        <v>66316153</v>
      </c>
      <c r="Y601" s="26">
        <v>91165070</v>
      </c>
      <c r="Z601" s="26">
        <v>133</v>
      </c>
      <c r="AA601" s="26">
        <v>154</v>
      </c>
      <c r="AB601" s="28">
        <v>0.34089999999999998</v>
      </c>
      <c r="AC601" s="26">
        <v>0</v>
      </c>
      <c r="AD601" s="27">
        <v>6.25E-2</v>
      </c>
      <c r="AE601" s="27">
        <v>0.72</v>
      </c>
      <c r="AF601" s="26">
        <v>154</v>
      </c>
      <c r="AG601" s="26">
        <v>104</v>
      </c>
      <c r="AH601" s="26">
        <v>118</v>
      </c>
      <c r="AI601" s="26">
        <v>14308927</v>
      </c>
      <c r="AJ601" s="27">
        <v>6.5000000000000002E-2</v>
      </c>
      <c r="AK601" s="27">
        <v>0</v>
      </c>
      <c r="AL601" s="27">
        <v>0.1</v>
      </c>
      <c r="AM601" s="27">
        <v>0.1</v>
      </c>
      <c r="AN601" s="27">
        <v>0.1</v>
      </c>
      <c r="AO601" s="27">
        <v>0</v>
      </c>
      <c r="AP601" s="27">
        <v>0</v>
      </c>
      <c r="AQ601" s="27">
        <v>0.36</v>
      </c>
      <c r="AR601" s="31" t="s">
        <v>1439</v>
      </c>
    </row>
    <row r="602" spans="1:44" x14ac:dyDescent="0.25">
      <c r="A602" s="22" t="s">
        <v>1219</v>
      </c>
      <c r="B602" s="19" t="s">
        <v>1220</v>
      </c>
      <c r="C602" s="26">
        <v>2615722</v>
      </c>
      <c r="D602" s="26">
        <v>225377</v>
      </c>
      <c r="E602" s="27">
        <v>1.9419999999999999</v>
      </c>
      <c r="F602" s="26">
        <v>27325</v>
      </c>
      <c r="G602" s="26">
        <v>81975</v>
      </c>
      <c r="H602" s="27">
        <v>0.25</v>
      </c>
      <c r="I602" s="26">
        <v>21492</v>
      </c>
      <c r="J602" s="27">
        <v>0.70899999999999996</v>
      </c>
      <c r="K602" s="26">
        <v>1401585501</v>
      </c>
      <c r="L602" s="26">
        <v>469</v>
      </c>
      <c r="M602" s="26">
        <v>2988455</v>
      </c>
      <c r="N602" s="26">
        <v>258054</v>
      </c>
      <c r="O602" s="27">
        <v>0.64500000000000002</v>
      </c>
      <c r="P602" s="26">
        <v>514</v>
      </c>
      <c r="Q602" s="26">
        <v>508</v>
      </c>
      <c r="R602" s="26">
        <v>514</v>
      </c>
      <c r="S602" s="27">
        <v>1.1240000000000001</v>
      </c>
      <c r="T602" s="27">
        <v>1.8280000000000001</v>
      </c>
      <c r="U602" s="27">
        <v>0.17100000000000001</v>
      </c>
      <c r="V602" s="26">
        <v>1398528191</v>
      </c>
      <c r="W602" s="26">
        <v>1404642811</v>
      </c>
      <c r="X602" s="26">
        <v>112227296</v>
      </c>
      <c r="Y602" s="26">
        <v>121027675</v>
      </c>
      <c r="Z602" s="26">
        <v>537</v>
      </c>
      <c r="AA602" s="26">
        <v>460</v>
      </c>
      <c r="AB602" s="28">
        <v>0.37580000000000002</v>
      </c>
      <c r="AC602" s="26">
        <v>12</v>
      </c>
      <c r="AD602" s="27">
        <v>0.2132</v>
      </c>
      <c r="AE602" s="27">
        <v>0.82799999999999996</v>
      </c>
      <c r="AF602" s="26">
        <v>463</v>
      </c>
      <c r="AG602" s="26">
        <v>456</v>
      </c>
      <c r="AH602" s="26">
        <v>489</v>
      </c>
      <c r="AI602" s="26">
        <v>2872480</v>
      </c>
      <c r="AJ602" s="27">
        <v>0.16</v>
      </c>
      <c r="AK602" s="27">
        <v>0.32400000000000001</v>
      </c>
      <c r="AL602" s="27">
        <v>0.42399999999999999</v>
      </c>
      <c r="AM602" s="27">
        <v>0.32400000000000001</v>
      </c>
      <c r="AN602" s="27">
        <v>0.32400000000000001</v>
      </c>
      <c r="AO602" s="27">
        <v>0</v>
      </c>
      <c r="AP602" s="27">
        <v>0</v>
      </c>
      <c r="AQ602" s="27">
        <v>0.36</v>
      </c>
      <c r="AR602" s="31" t="s">
        <v>1439</v>
      </c>
    </row>
    <row r="603" spans="1:44" x14ac:dyDescent="0.25">
      <c r="A603" s="22" t="s">
        <v>1221</v>
      </c>
      <c r="B603" s="19" t="s">
        <v>1222</v>
      </c>
      <c r="C603" s="26">
        <v>547617</v>
      </c>
      <c r="D603" s="26">
        <v>196544</v>
      </c>
      <c r="E603" s="27">
        <v>0.64600000000000002</v>
      </c>
      <c r="F603" s="26">
        <v>14956</v>
      </c>
      <c r="G603" s="26">
        <v>44868</v>
      </c>
      <c r="H603" s="27">
        <v>0.67100000000000004</v>
      </c>
      <c r="I603" s="26">
        <v>12584</v>
      </c>
      <c r="J603" s="27">
        <v>0.90400000000000003</v>
      </c>
      <c r="K603" s="26">
        <v>1194952026</v>
      </c>
      <c r="L603" s="26">
        <v>1811</v>
      </c>
      <c r="M603" s="26">
        <v>659829</v>
      </c>
      <c r="N603" s="26">
        <v>239522</v>
      </c>
      <c r="O603" s="27">
        <v>0.59899999999999998</v>
      </c>
      <c r="P603" s="26">
        <v>2342</v>
      </c>
      <c r="Q603" s="26">
        <v>2282</v>
      </c>
      <c r="R603" s="26">
        <v>2342</v>
      </c>
      <c r="S603" s="27">
        <v>1.1240000000000001</v>
      </c>
      <c r="T603" s="27">
        <v>1.425</v>
      </c>
      <c r="U603" s="27">
        <v>0.58299999999999996</v>
      </c>
      <c r="V603" s="26">
        <v>1181312865</v>
      </c>
      <c r="W603" s="26">
        <v>1208591188</v>
      </c>
      <c r="X603" s="26">
        <v>391204521</v>
      </c>
      <c r="Y603" s="26">
        <v>433774461</v>
      </c>
      <c r="Z603" s="26">
        <v>2207</v>
      </c>
      <c r="AA603" s="26">
        <v>1946</v>
      </c>
      <c r="AB603" s="28">
        <v>0.49680000000000002</v>
      </c>
      <c r="AC603" s="26">
        <v>0</v>
      </c>
      <c r="AD603" s="27">
        <v>0.157</v>
      </c>
      <c r="AE603" s="27">
        <v>0.42499999999999999</v>
      </c>
      <c r="AF603" s="26">
        <v>2061</v>
      </c>
      <c r="AG603" s="26">
        <v>1920</v>
      </c>
      <c r="AH603" s="26">
        <v>1833</v>
      </c>
      <c r="AI603" s="26">
        <v>659351</v>
      </c>
      <c r="AJ603" s="27">
        <v>0.74099999999999999</v>
      </c>
      <c r="AK603" s="27">
        <v>0.751</v>
      </c>
      <c r="AL603" s="27">
        <v>0.85099999999999998</v>
      </c>
      <c r="AM603" s="27">
        <v>0.77700000000000002</v>
      </c>
      <c r="AN603" s="27">
        <v>0.77700000000000002</v>
      </c>
      <c r="AO603" s="27">
        <v>0.58799999999999997</v>
      </c>
      <c r="AP603" s="27">
        <v>0.67700000000000005</v>
      </c>
      <c r="AQ603" s="27">
        <v>0.67700000000000005</v>
      </c>
      <c r="AR603" s="31" t="s">
        <v>1439</v>
      </c>
    </row>
    <row r="604" spans="1:44" x14ac:dyDescent="0.25">
      <c r="A604" s="22" t="s">
        <v>1223</v>
      </c>
      <c r="B604" s="19" t="s">
        <v>1224</v>
      </c>
      <c r="C604" s="26">
        <v>1603133</v>
      </c>
      <c r="D604" s="26">
        <v>172492</v>
      </c>
      <c r="E604" s="27">
        <v>1.2450000000000001</v>
      </c>
      <c r="F604" s="26">
        <v>26322</v>
      </c>
      <c r="G604" s="26">
        <v>78966</v>
      </c>
      <c r="H604" s="27">
        <v>0.36599999999999999</v>
      </c>
      <c r="I604" s="26">
        <v>26457</v>
      </c>
      <c r="J604" s="27">
        <v>0.81399999999999995</v>
      </c>
      <c r="K604" s="26">
        <v>518278316</v>
      </c>
      <c r="L604" s="26">
        <v>264</v>
      </c>
      <c r="M604" s="26">
        <v>1963175</v>
      </c>
      <c r="N604" s="26">
        <v>211694</v>
      </c>
      <c r="O604" s="27">
        <v>0.52900000000000003</v>
      </c>
      <c r="P604" s="26">
        <v>289</v>
      </c>
      <c r="Q604" s="26">
        <v>327</v>
      </c>
      <c r="R604" s="26">
        <v>308</v>
      </c>
      <c r="S604" s="27">
        <v>1.1240000000000001</v>
      </c>
      <c r="T604" s="27">
        <v>1.9550000000000001</v>
      </c>
      <c r="U604" s="27">
        <v>0.308</v>
      </c>
      <c r="V604" s="26">
        <v>517141298</v>
      </c>
      <c r="W604" s="26">
        <v>519415334</v>
      </c>
      <c r="X604" s="26">
        <v>52807625</v>
      </c>
      <c r="Y604" s="26">
        <v>55887450</v>
      </c>
      <c r="Z604" s="26">
        <v>324</v>
      </c>
      <c r="AA604" s="26">
        <v>247</v>
      </c>
      <c r="AB604" s="28">
        <v>0.48120000000000002</v>
      </c>
      <c r="AC604" s="26">
        <v>0</v>
      </c>
      <c r="AD604" s="27">
        <v>0.26379999999999998</v>
      </c>
      <c r="AE604" s="27">
        <v>0.95499999999999996</v>
      </c>
      <c r="AF604" s="26">
        <v>250</v>
      </c>
      <c r="AG604" s="26">
        <v>250</v>
      </c>
      <c r="AH604" s="26">
        <v>275</v>
      </c>
      <c r="AI604" s="26">
        <v>1888783</v>
      </c>
      <c r="AJ604" s="27">
        <v>0.45900000000000002</v>
      </c>
      <c r="AK604" s="27">
        <v>0.58399999999999996</v>
      </c>
      <c r="AL604" s="27">
        <v>0.68400000000000005</v>
      </c>
      <c r="AM604" s="27">
        <v>0.58399999999999996</v>
      </c>
      <c r="AN604" s="27">
        <v>0.58399999999999996</v>
      </c>
      <c r="AO604" s="27">
        <v>0.36</v>
      </c>
      <c r="AP604" s="27">
        <v>7.1999999999999995E-2</v>
      </c>
      <c r="AQ604" s="27">
        <v>0.36</v>
      </c>
      <c r="AR604" s="31" t="s">
        <v>1439</v>
      </c>
    </row>
    <row r="605" spans="1:44" x14ac:dyDescent="0.25">
      <c r="A605" s="22" t="s">
        <v>1225</v>
      </c>
      <c r="B605" s="19" t="s">
        <v>1226</v>
      </c>
      <c r="C605" s="26">
        <v>4358038</v>
      </c>
      <c r="D605" s="26">
        <v>497237</v>
      </c>
      <c r="E605" s="27">
        <v>3.4319999999999999</v>
      </c>
      <c r="F605" s="26">
        <v>25560</v>
      </c>
      <c r="G605" s="26">
        <v>76680</v>
      </c>
      <c r="H605" s="27">
        <v>0.25</v>
      </c>
      <c r="I605" s="26">
        <v>35343</v>
      </c>
      <c r="J605" s="27">
        <v>0.5</v>
      </c>
      <c r="K605" s="26">
        <v>3225032156</v>
      </c>
      <c r="L605" s="26">
        <v>630</v>
      </c>
      <c r="M605" s="26">
        <v>5119098</v>
      </c>
      <c r="N605" s="26">
        <v>593527</v>
      </c>
      <c r="O605" s="27">
        <v>1.484</v>
      </c>
      <c r="P605" s="26">
        <v>724</v>
      </c>
      <c r="Q605" s="26">
        <v>761</v>
      </c>
      <c r="R605" s="26">
        <v>743</v>
      </c>
      <c r="S605" s="27">
        <v>1.1240000000000001</v>
      </c>
      <c r="T605" s="27">
        <v>1.48</v>
      </c>
      <c r="U605" s="27">
        <v>0</v>
      </c>
      <c r="V605" s="26">
        <v>3172819031</v>
      </c>
      <c r="W605" s="26">
        <v>3277245282</v>
      </c>
      <c r="X605" s="26">
        <v>320822559</v>
      </c>
      <c r="Y605" s="26">
        <v>373922416</v>
      </c>
      <c r="Z605" s="26">
        <v>752</v>
      </c>
      <c r="AA605" s="26">
        <v>614</v>
      </c>
      <c r="AB605" s="28">
        <v>0.1968</v>
      </c>
      <c r="AC605" s="26">
        <v>4</v>
      </c>
      <c r="AD605" s="27">
        <v>7.17E-2</v>
      </c>
      <c r="AE605" s="27">
        <v>0.48</v>
      </c>
      <c r="AF605" s="26">
        <v>619</v>
      </c>
      <c r="AG605" s="26">
        <v>620</v>
      </c>
      <c r="AH605" s="26">
        <v>673</v>
      </c>
      <c r="AI605" s="26">
        <v>4869606</v>
      </c>
      <c r="AJ605" s="27">
        <v>6.5000000000000002E-2</v>
      </c>
      <c r="AK605" s="27">
        <v>0</v>
      </c>
      <c r="AL605" s="27">
        <v>0.1</v>
      </c>
      <c r="AM605" s="27">
        <v>0.1</v>
      </c>
      <c r="AN605" s="27">
        <v>0.1</v>
      </c>
      <c r="AO605" s="27">
        <v>0</v>
      </c>
      <c r="AP605" s="27">
        <v>0</v>
      </c>
      <c r="AQ605" s="27">
        <v>0.36</v>
      </c>
      <c r="AR605" s="31" t="s">
        <v>1439</v>
      </c>
    </row>
    <row r="606" spans="1:44" x14ac:dyDescent="0.25">
      <c r="A606" s="22" t="s">
        <v>1227</v>
      </c>
      <c r="B606" s="19" t="s">
        <v>1228</v>
      </c>
      <c r="C606" s="26">
        <v>1387573</v>
      </c>
      <c r="D606" s="26">
        <v>191473</v>
      </c>
      <c r="E606" s="27">
        <v>1.1459999999999999</v>
      </c>
      <c r="F606" s="26">
        <v>22087</v>
      </c>
      <c r="G606" s="26">
        <v>66261</v>
      </c>
      <c r="H606" s="27">
        <v>0.41599999999999998</v>
      </c>
      <c r="I606" s="26">
        <v>18361</v>
      </c>
      <c r="J606" s="27">
        <v>0.82899999999999996</v>
      </c>
      <c r="K606" s="26">
        <v>1088983735</v>
      </c>
      <c r="L606" s="26">
        <v>633</v>
      </c>
      <c r="M606" s="26">
        <v>1720353</v>
      </c>
      <c r="N606" s="26">
        <v>241384</v>
      </c>
      <c r="O606" s="27">
        <v>0.60299999999999998</v>
      </c>
      <c r="P606" s="26">
        <v>757</v>
      </c>
      <c r="Q606" s="26">
        <v>762</v>
      </c>
      <c r="R606" s="26">
        <v>760</v>
      </c>
      <c r="S606" s="27">
        <v>1.1240000000000001</v>
      </c>
      <c r="T606" s="27">
        <v>1.905</v>
      </c>
      <c r="U606" s="27">
        <v>0.35199999999999998</v>
      </c>
      <c r="V606" s="26">
        <v>1070683826</v>
      </c>
      <c r="W606" s="26">
        <v>1107283645</v>
      </c>
      <c r="X606" s="26">
        <v>143484945</v>
      </c>
      <c r="Y606" s="26">
        <v>152796193</v>
      </c>
      <c r="Z606" s="26">
        <v>798</v>
      </c>
      <c r="AA606" s="26">
        <v>624</v>
      </c>
      <c r="AB606" s="28">
        <v>0.52100000000000002</v>
      </c>
      <c r="AC606" s="26">
        <v>0</v>
      </c>
      <c r="AD606" s="27">
        <v>0.20599999999999999</v>
      </c>
      <c r="AE606" s="27">
        <v>0.90500000000000003</v>
      </c>
      <c r="AF606" s="26">
        <v>628</v>
      </c>
      <c r="AG606" s="26">
        <v>656</v>
      </c>
      <c r="AH606" s="26">
        <v>654</v>
      </c>
      <c r="AI606" s="26">
        <v>1693094</v>
      </c>
      <c r="AJ606" s="27">
        <v>0.503</v>
      </c>
      <c r="AK606" s="27">
        <v>0.57999999999999996</v>
      </c>
      <c r="AL606" s="27">
        <v>0.68</v>
      </c>
      <c r="AM606" s="27">
        <v>0.57999999999999996</v>
      </c>
      <c r="AN606" s="27">
        <v>0.57999999999999996</v>
      </c>
      <c r="AO606" s="27">
        <v>0.224</v>
      </c>
      <c r="AP606" s="27">
        <v>0.16900000000000001</v>
      </c>
      <c r="AQ606" s="27">
        <v>0.36</v>
      </c>
      <c r="AR606" s="31" t="s">
        <v>1439</v>
      </c>
    </row>
    <row r="607" spans="1:44" x14ac:dyDescent="0.25">
      <c r="A607" s="22" t="s">
        <v>1229</v>
      </c>
      <c r="B607" s="19" t="s">
        <v>1230</v>
      </c>
      <c r="C607" s="26">
        <v>635165</v>
      </c>
      <c r="D607" s="26">
        <v>232350</v>
      </c>
      <c r="E607" s="27">
        <v>0.75700000000000001</v>
      </c>
      <c r="F607" s="26">
        <v>13043</v>
      </c>
      <c r="G607" s="26">
        <v>39129</v>
      </c>
      <c r="H607" s="27">
        <v>0.61399999999999999</v>
      </c>
      <c r="I607" s="26">
        <v>12870</v>
      </c>
      <c r="J607" s="27">
        <v>0.88700000000000001</v>
      </c>
      <c r="K607" s="26">
        <v>2293272875</v>
      </c>
      <c r="L607" s="26">
        <v>3005</v>
      </c>
      <c r="M607" s="26">
        <v>763152</v>
      </c>
      <c r="N607" s="26">
        <v>285237</v>
      </c>
      <c r="O607" s="27">
        <v>0.71299999999999997</v>
      </c>
      <c r="P607" s="26">
        <v>3622</v>
      </c>
      <c r="Q607" s="26">
        <v>3641</v>
      </c>
      <c r="R607" s="26">
        <v>3632</v>
      </c>
      <c r="S607" s="27">
        <v>1.1240000000000001</v>
      </c>
      <c r="T607" s="27">
        <v>1.298</v>
      </c>
      <c r="U607" s="27">
        <v>0.51500000000000001</v>
      </c>
      <c r="V607" s="26">
        <v>2243418735</v>
      </c>
      <c r="W607" s="26">
        <v>2343127015</v>
      </c>
      <c r="X607" s="26">
        <v>764463384</v>
      </c>
      <c r="Y607" s="26">
        <v>857140128</v>
      </c>
      <c r="Z607" s="26">
        <v>3689</v>
      </c>
      <c r="AA607" s="26">
        <v>2993</v>
      </c>
      <c r="AB607" s="28">
        <v>0.37109999999999999</v>
      </c>
      <c r="AC607" s="26">
        <v>20</v>
      </c>
      <c r="AD607" s="27">
        <v>8.1799999999999998E-2</v>
      </c>
      <c r="AE607" s="27">
        <v>0.29799999999999999</v>
      </c>
      <c r="AF607" s="26">
        <v>3038</v>
      </c>
      <c r="AG607" s="26">
        <v>3094</v>
      </c>
      <c r="AH607" s="26">
        <v>3128</v>
      </c>
      <c r="AI607" s="26">
        <v>749081</v>
      </c>
      <c r="AJ607" s="27">
        <v>0.67900000000000005</v>
      </c>
      <c r="AK607" s="27">
        <v>0.70899999999999996</v>
      </c>
      <c r="AL607" s="27">
        <v>0.80900000000000005</v>
      </c>
      <c r="AM607" s="27">
        <v>0.73299999999999998</v>
      </c>
      <c r="AN607" s="27">
        <v>0.73299999999999998</v>
      </c>
      <c r="AO607" s="27">
        <v>0.51300000000000001</v>
      </c>
      <c r="AP607" s="27">
        <v>0.63300000000000001</v>
      </c>
      <c r="AQ607" s="27">
        <v>0.63300000000000001</v>
      </c>
      <c r="AR607" s="31" t="s">
        <v>1439</v>
      </c>
    </row>
    <row r="608" spans="1:44" x14ac:dyDescent="0.25">
      <c r="A608" s="22" t="s">
        <v>1231</v>
      </c>
      <c r="B608" s="19" t="s">
        <v>1232</v>
      </c>
      <c r="C608" s="26">
        <v>629753</v>
      </c>
      <c r="D608" s="26">
        <v>120284</v>
      </c>
      <c r="E608" s="27">
        <v>0.57299999999999995</v>
      </c>
      <c r="F608" s="26">
        <v>14910</v>
      </c>
      <c r="G608" s="26">
        <v>44730</v>
      </c>
      <c r="H608" s="27">
        <v>0.70799999999999996</v>
      </c>
      <c r="I608" s="26">
        <v>13497</v>
      </c>
      <c r="J608" s="27">
        <v>0.91500000000000004</v>
      </c>
      <c r="K608" s="26">
        <v>211996773</v>
      </c>
      <c r="L608" s="26">
        <v>276</v>
      </c>
      <c r="M608" s="26">
        <v>768104</v>
      </c>
      <c r="N608" s="26">
        <v>147304</v>
      </c>
      <c r="O608" s="27">
        <v>0.36799999999999999</v>
      </c>
      <c r="P608" s="26">
        <v>192</v>
      </c>
      <c r="Q608" s="26">
        <v>209</v>
      </c>
      <c r="R608" s="26">
        <v>201</v>
      </c>
      <c r="S608" s="27">
        <v>1.1240000000000001</v>
      </c>
      <c r="T608" s="27">
        <v>1.7190000000000001</v>
      </c>
      <c r="U608" s="27">
        <v>0.67800000000000005</v>
      </c>
      <c r="V608" s="26">
        <v>211136931</v>
      </c>
      <c r="W608" s="26">
        <v>212856616</v>
      </c>
      <c r="X608" s="26">
        <v>41547197</v>
      </c>
      <c r="Y608" s="26">
        <v>40656085</v>
      </c>
      <c r="Z608" s="26">
        <v>338</v>
      </c>
      <c r="AA608" s="26">
        <v>146</v>
      </c>
      <c r="AB608" s="28">
        <v>0.8175</v>
      </c>
      <c r="AC608" s="26">
        <v>1</v>
      </c>
      <c r="AD608" s="27">
        <v>0.2656</v>
      </c>
      <c r="AE608" s="27">
        <v>0.71899999999999997</v>
      </c>
      <c r="AF608" s="26">
        <v>149</v>
      </c>
      <c r="AG608" s="26">
        <v>239</v>
      </c>
      <c r="AH608" s="26">
        <v>284</v>
      </c>
      <c r="AI608" s="26">
        <v>749495</v>
      </c>
      <c r="AJ608" s="27">
        <v>0.84099999999999997</v>
      </c>
      <c r="AK608" s="27">
        <v>0.63700000000000001</v>
      </c>
      <c r="AL608" s="27">
        <v>0.73699999999999999</v>
      </c>
      <c r="AM608" s="27">
        <v>0.73199999999999998</v>
      </c>
      <c r="AN608" s="27">
        <v>0.76300000000000001</v>
      </c>
      <c r="AO608" s="27">
        <v>0.46700000000000003</v>
      </c>
      <c r="AP608" s="27">
        <v>0.63200000000000001</v>
      </c>
      <c r="AQ608" s="27">
        <v>0.63200000000000001</v>
      </c>
      <c r="AR608" s="31" t="s">
        <v>1439</v>
      </c>
    </row>
    <row r="609" spans="1:44" x14ac:dyDescent="0.25">
      <c r="A609" s="22" t="s">
        <v>1233</v>
      </c>
      <c r="B609" s="19" t="s">
        <v>1234</v>
      </c>
      <c r="C609" s="26">
        <v>785901</v>
      </c>
      <c r="D609" s="26">
        <v>159047</v>
      </c>
      <c r="E609" s="27">
        <v>0.73</v>
      </c>
      <c r="F609" s="26">
        <v>20692</v>
      </c>
      <c r="G609" s="26">
        <v>62076</v>
      </c>
      <c r="H609" s="27">
        <v>0.628</v>
      </c>
      <c r="I609" s="26">
        <v>12735</v>
      </c>
      <c r="J609" s="27">
        <v>0.89100000000000001</v>
      </c>
      <c r="K609" s="26">
        <v>607349167</v>
      </c>
      <c r="L609" s="26">
        <v>647</v>
      </c>
      <c r="M609" s="26">
        <v>938715</v>
      </c>
      <c r="N609" s="26">
        <v>192479</v>
      </c>
      <c r="O609" s="27">
        <v>0.48099999999999998</v>
      </c>
      <c r="P609" s="26">
        <v>786</v>
      </c>
      <c r="Q609" s="26">
        <v>805</v>
      </c>
      <c r="R609" s="26">
        <v>796</v>
      </c>
      <c r="S609" s="27">
        <v>1.1240000000000001</v>
      </c>
      <c r="T609" s="27">
        <v>1.89</v>
      </c>
      <c r="U609" s="27">
        <v>0.55200000000000005</v>
      </c>
      <c r="V609" s="26">
        <v>599337522</v>
      </c>
      <c r="W609" s="26">
        <v>615360813</v>
      </c>
      <c r="X609" s="26">
        <v>119129848</v>
      </c>
      <c r="Y609" s="26">
        <v>124534186</v>
      </c>
      <c r="Z609" s="26">
        <v>783</v>
      </c>
      <c r="AA609" s="26">
        <v>622</v>
      </c>
      <c r="AB609" s="28">
        <v>0.54320000000000002</v>
      </c>
      <c r="AC609" s="26">
        <v>3</v>
      </c>
      <c r="AD609" s="27">
        <v>0.17219999999999999</v>
      </c>
      <c r="AE609" s="27">
        <v>0.89</v>
      </c>
      <c r="AF609" s="26">
        <v>623</v>
      </c>
      <c r="AG609" s="26">
        <v>630</v>
      </c>
      <c r="AH609" s="26">
        <v>665</v>
      </c>
      <c r="AI609" s="26">
        <v>925354</v>
      </c>
      <c r="AJ609" s="27">
        <v>0.72599999999999998</v>
      </c>
      <c r="AK609" s="27">
        <v>0.77100000000000002</v>
      </c>
      <c r="AL609" s="27">
        <v>0.871</v>
      </c>
      <c r="AM609" s="27">
        <v>0.77100000000000002</v>
      </c>
      <c r="AN609" s="27">
        <v>0.80400000000000005</v>
      </c>
      <c r="AO609" s="27">
        <v>0.38</v>
      </c>
      <c r="AP609" s="27">
        <v>0.54600000000000004</v>
      </c>
      <c r="AQ609" s="27">
        <v>0.54600000000000004</v>
      </c>
      <c r="AR609" s="31" t="s">
        <v>1439</v>
      </c>
    </row>
    <row r="610" spans="1:44" x14ac:dyDescent="0.25">
      <c r="A610" s="22" t="s">
        <v>1235</v>
      </c>
      <c r="B610" s="19" t="s">
        <v>1236</v>
      </c>
      <c r="C610" s="26">
        <v>607063</v>
      </c>
      <c r="D610" s="26">
        <v>180998</v>
      </c>
      <c r="E610" s="27">
        <v>0.65700000000000003</v>
      </c>
      <c r="F610" s="26">
        <v>17540</v>
      </c>
      <c r="G610" s="26">
        <v>52620</v>
      </c>
      <c r="H610" s="27">
        <v>0.66500000000000004</v>
      </c>
      <c r="I610" s="26">
        <v>10428</v>
      </c>
      <c r="J610" s="27">
        <v>0.90200000000000002</v>
      </c>
      <c r="K610" s="26">
        <v>337373345</v>
      </c>
      <c r="L610" s="26">
        <v>482</v>
      </c>
      <c r="M610" s="26">
        <v>699944</v>
      </c>
      <c r="N610" s="26">
        <v>210288</v>
      </c>
      <c r="O610" s="27">
        <v>0.52500000000000002</v>
      </c>
      <c r="P610" s="26">
        <v>559</v>
      </c>
      <c r="Q610" s="26">
        <v>557</v>
      </c>
      <c r="R610" s="26">
        <v>559</v>
      </c>
      <c r="S610" s="27">
        <v>1.1240000000000001</v>
      </c>
      <c r="T610" s="27">
        <v>1.698</v>
      </c>
      <c r="U610" s="27">
        <v>0.56799999999999995</v>
      </c>
      <c r="V610" s="26">
        <v>334791374</v>
      </c>
      <c r="W610" s="26">
        <v>339955317</v>
      </c>
      <c r="X610" s="26">
        <v>99715890</v>
      </c>
      <c r="Y610" s="26">
        <v>101359108</v>
      </c>
      <c r="Z610" s="26">
        <v>560</v>
      </c>
      <c r="AA610" s="26">
        <v>484</v>
      </c>
      <c r="AB610" s="28">
        <v>0.43070000000000003</v>
      </c>
      <c r="AC610" s="26">
        <v>0</v>
      </c>
      <c r="AD610" s="27">
        <v>0.1198</v>
      </c>
      <c r="AE610" s="27">
        <v>0.69799999999999995</v>
      </c>
      <c r="AF610" s="26">
        <v>487</v>
      </c>
      <c r="AG610" s="26">
        <v>495</v>
      </c>
      <c r="AH610" s="26">
        <v>498</v>
      </c>
      <c r="AI610" s="26">
        <v>682641</v>
      </c>
      <c r="AJ610" s="27">
        <v>0.77300000000000002</v>
      </c>
      <c r="AK610" s="27">
        <v>0.83</v>
      </c>
      <c r="AL610" s="27">
        <v>0.93</v>
      </c>
      <c r="AM610" s="27">
        <v>0.83</v>
      </c>
      <c r="AN610" s="27">
        <v>0.83</v>
      </c>
      <c r="AO610" s="27">
        <v>0.46400000000000002</v>
      </c>
      <c r="AP610" s="27">
        <v>0.66500000000000004</v>
      </c>
      <c r="AQ610" s="27">
        <v>0.66500000000000004</v>
      </c>
      <c r="AR610" s="31" t="s">
        <v>1439</v>
      </c>
    </row>
    <row r="611" spans="1:44" x14ac:dyDescent="0.25">
      <c r="A611" s="22" t="s">
        <v>1237</v>
      </c>
      <c r="B611" s="19" t="s">
        <v>1238</v>
      </c>
      <c r="C611" s="26">
        <v>748519</v>
      </c>
      <c r="D611" s="26">
        <v>160291</v>
      </c>
      <c r="E611" s="27">
        <v>0.71</v>
      </c>
      <c r="F611" s="26">
        <v>17257</v>
      </c>
      <c r="G611" s="26">
        <v>51771</v>
      </c>
      <c r="H611" s="27">
        <v>0.63800000000000001</v>
      </c>
      <c r="I611" s="26">
        <v>12944</v>
      </c>
      <c r="J611" s="27">
        <v>0.89400000000000002</v>
      </c>
      <c r="K611" s="26">
        <v>393657378</v>
      </c>
      <c r="L611" s="26">
        <v>436</v>
      </c>
      <c r="M611" s="26">
        <v>902883</v>
      </c>
      <c r="N611" s="26">
        <v>196687</v>
      </c>
      <c r="O611" s="27">
        <v>0.49099999999999999</v>
      </c>
      <c r="P611" s="26">
        <v>507</v>
      </c>
      <c r="Q611" s="26">
        <v>549</v>
      </c>
      <c r="R611" s="26">
        <v>528</v>
      </c>
      <c r="S611" s="27">
        <v>1.1240000000000001</v>
      </c>
      <c r="T611" s="27">
        <v>1.7390000000000001</v>
      </c>
      <c r="U611" s="27">
        <v>0.54200000000000004</v>
      </c>
      <c r="V611" s="26">
        <v>386856895</v>
      </c>
      <c r="W611" s="26">
        <v>400457862</v>
      </c>
      <c r="X611" s="26">
        <v>80935937</v>
      </c>
      <c r="Y611" s="26">
        <v>85755964</v>
      </c>
      <c r="Z611" s="26">
        <v>535</v>
      </c>
      <c r="AA611" s="26">
        <v>430</v>
      </c>
      <c r="AB611" s="28">
        <v>0.46210000000000001</v>
      </c>
      <c r="AC611" s="26">
        <v>0</v>
      </c>
      <c r="AD611" s="27">
        <v>3.7199999999999997E-2</v>
      </c>
      <c r="AE611" s="27">
        <v>0.73899999999999999</v>
      </c>
      <c r="AF611" s="26">
        <v>431</v>
      </c>
      <c r="AG611" s="26">
        <v>445</v>
      </c>
      <c r="AH611" s="26">
        <v>448</v>
      </c>
      <c r="AI611" s="26">
        <v>893879</v>
      </c>
      <c r="AJ611" s="27">
        <v>0.74199999999999999</v>
      </c>
      <c r="AK611" s="27">
        <v>0.76100000000000001</v>
      </c>
      <c r="AL611" s="27">
        <v>0.86099999999999999</v>
      </c>
      <c r="AM611" s="27">
        <v>0.76100000000000001</v>
      </c>
      <c r="AN611" s="27">
        <v>0.76100000000000001</v>
      </c>
      <c r="AO611" s="27">
        <v>0.42899999999999999</v>
      </c>
      <c r="AP611" s="27">
        <v>0.56100000000000005</v>
      </c>
      <c r="AQ611" s="27">
        <v>0.56100000000000005</v>
      </c>
      <c r="AR611" s="31" t="s">
        <v>1439</v>
      </c>
    </row>
    <row r="612" spans="1:44" x14ac:dyDescent="0.25">
      <c r="A612" s="22" t="s">
        <v>1239</v>
      </c>
      <c r="B612" s="19" t="s">
        <v>1240</v>
      </c>
      <c r="C612" s="26">
        <v>395567</v>
      </c>
      <c r="D612" s="26">
        <v>161756</v>
      </c>
      <c r="E612" s="27">
        <v>0.498</v>
      </c>
      <c r="F612" s="26">
        <v>19096</v>
      </c>
      <c r="G612" s="26">
        <v>57288</v>
      </c>
      <c r="H612" s="27">
        <v>0.747</v>
      </c>
      <c r="I612" s="26">
        <v>9746</v>
      </c>
      <c r="J612" s="27">
        <v>0.92600000000000005</v>
      </c>
      <c r="K612" s="26">
        <v>153434970</v>
      </c>
      <c r="L612" s="26">
        <v>348</v>
      </c>
      <c r="M612" s="26">
        <v>440905</v>
      </c>
      <c r="N612" s="26">
        <v>195223</v>
      </c>
      <c r="O612" s="27">
        <v>0.48799999999999999</v>
      </c>
      <c r="P612" s="26">
        <v>423</v>
      </c>
      <c r="Q612" s="26">
        <v>507</v>
      </c>
      <c r="R612" s="26">
        <v>465</v>
      </c>
      <c r="S612" s="27">
        <v>1.1240000000000001</v>
      </c>
      <c r="T612" s="27">
        <v>1.42</v>
      </c>
      <c r="U612" s="27">
        <v>0.80100000000000005</v>
      </c>
      <c r="V612" s="26">
        <v>140731721</v>
      </c>
      <c r="W612" s="26">
        <v>166138219</v>
      </c>
      <c r="X612" s="26">
        <v>64570535</v>
      </c>
      <c r="Y612" s="26">
        <v>67937834</v>
      </c>
      <c r="Z612" s="26">
        <v>420</v>
      </c>
      <c r="AA612" s="26">
        <v>366</v>
      </c>
      <c r="AB612" s="28">
        <v>0.50539999999999996</v>
      </c>
      <c r="AC612" s="26">
        <v>0</v>
      </c>
      <c r="AD612" s="27">
        <v>0.1371</v>
      </c>
      <c r="AE612" s="27">
        <v>0.42</v>
      </c>
      <c r="AF612" s="26">
        <v>373</v>
      </c>
      <c r="AG612" s="26">
        <v>384</v>
      </c>
      <c r="AH612" s="26">
        <v>349</v>
      </c>
      <c r="AI612" s="26">
        <v>476040</v>
      </c>
      <c r="AJ612" s="27">
        <v>0.9</v>
      </c>
      <c r="AK612" s="27">
        <v>0.87</v>
      </c>
      <c r="AL612" s="27">
        <v>0.95</v>
      </c>
      <c r="AM612" s="27">
        <v>0.87</v>
      </c>
      <c r="AN612" s="27">
        <v>0.90800000000000003</v>
      </c>
      <c r="AO612" s="27">
        <v>0.625</v>
      </c>
      <c r="AP612" s="27">
        <v>0.76700000000000002</v>
      </c>
      <c r="AQ612" s="27">
        <v>0.76700000000000002</v>
      </c>
      <c r="AR612" s="31" t="s">
        <v>1439</v>
      </c>
    </row>
    <row r="613" spans="1:44" x14ac:dyDescent="0.25">
      <c r="A613" s="22" t="s">
        <v>1241</v>
      </c>
      <c r="B613" s="19" t="s">
        <v>1242</v>
      </c>
      <c r="C613" s="26">
        <v>426518</v>
      </c>
      <c r="D613" s="26">
        <v>131015</v>
      </c>
      <c r="E613" s="27">
        <v>0.46700000000000003</v>
      </c>
      <c r="F613" s="26">
        <v>15795</v>
      </c>
      <c r="G613" s="26">
        <v>47385</v>
      </c>
      <c r="H613" s="27">
        <v>0.76200000000000001</v>
      </c>
      <c r="I613" s="26">
        <v>6161</v>
      </c>
      <c r="J613" s="27">
        <v>0.93</v>
      </c>
      <c r="K613" s="26">
        <v>470124526</v>
      </c>
      <c r="L613" s="26">
        <v>915</v>
      </c>
      <c r="M613" s="26">
        <v>513797</v>
      </c>
      <c r="N613" s="26">
        <v>161943</v>
      </c>
      <c r="O613" s="27">
        <v>0.40500000000000003</v>
      </c>
      <c r="P613" s="26">
        <v>1252</v>
      </c>
      <c r="Q613" s="26">
        <v>1198</v>
      </c>
      <c r="R613" s="26">
        <v>1252</v>
      </c>
      <c r="S613" s="27">
        <v>1.1240000000000001</v>
      </c>
      <c r="T613" s="27">
        <v>1.673</v>
      </c>
      <c r="U613" s="27">
        <v>0.82899999999999996</v>
      </c>
      <c r="V613" s="26">
        <v>457856205</v>
      </c>
      <c r="W613" s="26">
        <v>482392848</v>
      </c>
      <c r="X613" s="26">
        <v>140390732</v>
      </c>
      <c r="Y613" s="26">
        <v>148178337</v>
      </c>
      <c r="Z613" s="26">
        <v>1131</v>
      </c>
      <c r="AA613" s="26">
        <v>995</v>
      </c>
      <c r="AB613" s="28">
        <v>0.48459999999999998</v>
      </c>
      <c r="AC613" s="26">
        <v>0</v>
      </c>
      <c r="AD613" s="27">
        <v>0.155</v>
      </c>
      <c r="AE613" s="27">
        <v>0.67300000000000004</v>
      </c>
      <c r="AF613" s="26">
        <v>1016</v>
      </c>
      <c r="AG613" s="26">
        <v>962</v>
      </c>
      <c r="AH613" s="26">
        <v>940</v>
      </c>
      <c r="AI613" s="26">
        <v>513183</v>
      </c>
      <c r="AJ613" s="27">
        <v>0.9</v>
      </c>
      <c r="AK613" s="27">
        <v>0.84099999999999997</v>
      </c>
      <c r="AL613" s="27">
        <v>0.94099999999999995</v>
      </c>
      <c r="AM613" s="27">
        <v>0.84899999999999998</v>
      </c>
      <c r="AN613" s="27">
        <v>0.88600000000000001</v>
      </c>
      <c r="AO613" s="27">
        <v>0.33900000000000002</v>
      </c>
      <c r="AP613" s="27">
        <v>0.749</v>
      </c>
      <c r="AQ613" s="27">
        <v>0.749</v>
      </c>
      <c r="AR613" s="31" t="s">
        <v>1439</v>
      </c>
    </row>
    <row r="614" spans="1:44" x14ac:dyDescent="0.25">
      <c r="A614" s="22" t="s">
        <v>1243</v>
      </c>
      <c r="B614" s="19" t="s">
        <v>1244</v>
      </c>
      <c r="C614" s="26">
        <v>643355</v>
      </c>
      <c r="D614" s="26">
        <v>209597</v>
      </c>
      <c r="E614" s="27">
        <v>0.72499999999999998</v>
      </c>
      <c r="F614" s="26">
        <v>18027</v>
      </c>
      <c r="G614" s="26">
        <v>54081</v>
      </c>
      <c r="H614" s="27">
        <v>0.63100000000000001</v>
      </c>
      <c r="I614" s="26">
        <v>14964</v>
      </c>
      <c r="J614" s="27">
        <v>0.89200000000000002</v>
      </c>
      <c r="K614" s="26">
        <v>664732671</v>
      </c>
      <c r="L614" s="26">
        <v>873</v>
      </c>
      <c r="M614" s="26">
        <v>761434</v>
      </c>
      <c r="N614" s="26">
        <v>251853</v>
      </c>
      <c r="O614" s="27">
        <v>0.629</v>
      </c>
      <c r="P614" s="26">
        <v>978</v>
      </c>
      <c r="Q614" s="26">
        <v>1002</v>
      </c>
      <c r="R614" s="26">
        <v>990</v>
      </c>
      <c r="S614" s="27">
        <v>1.1240000000000001</v>
      </c>
      <c r="T614" s="27">
        <v>1.5920000000000001</v>
      </c>
      <c r="U614" s="27">
        <v>0.53400000000000003</v>
      </c>
      <c r="V614" s="26">
        <v>654584997</v>
      </c>
      <c r="W614" s="26">
        <v>674880346</v>
      </c>
      <c r="X614" s="26">
        <v>197923591</v>
      </c>
      <c r="Y614" s="26">
        <v>219868265</v>
      </c>
      <c r="Z614" s="26">
        <v>1049</v>
      </c>
      <c r="AA614" s="26">
        <v>840</v>
      </c>
      <c r="AB614" s="28">
        <v>0.35510000000000003</v>
      </c>
      <c r="AC614" s="26">
        <v>4</v>
      </c>
      <c r="AD614" s="27">
        <v>5.3999999999999999E-2</v>
      </c>
      <c r="AE614" s="27">
        <v>0.59199999999999997</v>
      </c>
      <c r="AF614" s="26">
        <v>848</v>
      </c>
      <c r="AG614" s="26">
        <v>848</v>
      </c>
      <c r="AH614" s="26">
        <v>918</v>
      </c>
      <c r="AI614" s="26">
        <v>735163</v>
      </c>
      <c r="AJ614" s="27">
        <v>0.72299999999999998</v>
      </c>
      <c r="AK614" s="27">
        <v>0.81899999999999995</v>
      </c>
      <c r="AL614" s="27">
        <v>0.91900000000000004</v>
      </c>
      <c r="AM614" s="27">
        <v>0.81899999999999995</v>
      </c>
      <c r="AN614" s="27">
        <v>0.81899999999999995</v>
      </c>
      <c r="AO614" s="27">
        <v>0.56299999999999994</v>
      </c>
      <c r="AP614" s="27">
        <v>0.63900000000000001</v>
      </c>
      <c r="AQ614" s="27">
        <v>0.63900000000000001</v>
      </c>
      <c r="AR614" s="31" t="s">
        <v>1439</v>
      </c>
    </row>
    <row r="615" spans="1:44" x14ac:dyDescent="0.25">
      <c r="A615" s="22" t="s">
        <v>1245</v>
      </c>
      <c r="B615" s="19" t="s">
        <v>1246</v>
      </c>
      <c r="C615" s="26">
        <v>462801</v>
      </c>
      <c r="D615" s="26">
        <v>149861</v>
      </c>
      <c r="E615" s="27">
        <v>0.52</v>
      </c>
      <c r="F615" s="26">
        <v>18231</v>
      </c>
      <c r="G615" s="26">
        <v>54693</v>
      </c>
      <c r="H615" s="27">
        <v>0.73499999999999999</v>
      </c>
      <c r="I615" s="26">
        <v>11036</v>
      </c>
      <c r="J615" s="27">
        <v>0.92200000000000004</v>
      </c>
      <c r="K615" s="26">
        <v>209984420</v>
      </c>
      <c r="L615" s="26">
        <v>373</v>
      </c>
      <c r="M615" s="26">
        <v>562960</v>
      </c>
      <c r="N615" s="26">
        <v>184816</v>
      </c>
      <c r="O615" s="27">
        <v>0.46200000000000002</v>
      </c>
      <c r="P615" s="26">
        <v>429</v>
      </c>
      <c r="Q615" s="26">
        <v>459</v>
      </c>
      <c r="R615" s="26">
        <v>444</v>
      </c>
      <c r="S615" s="27">
        <v>1.1240000000000001</v>
      </c>
      <c r="T615" s="27">
        <v>1.714</v>
      </c>
      <c r="U615" s="27">
        <v>0.72</v>
      </c>
      <c r="V615" s="26">
        <v>207080289</v>
      </c>
      <c r="W615" s="26">
        <v>212888551</v>
      </c>
      <c r="X615" s="26">
        <v>65351057</v>
      </c>
      <c r="Y615" s="26">
        <v>68936479</v>
      </c>
      <c r="Z615" s="26">
        <v>460</v>
      </c>
      <c r="AA615" s="26">
        <v>347</v>
      </c>
      <c r="AB615" s="28">
        <v>0.49070000000000003</v>
      </c>
      <c r="AC615" s="26">
        <v>0</v>
      </c>
      <c r="AD615" s="27">
        <v>2.2200000000000001E-2</v>
      </c>
      <c r="AE615" s="27">
        <v>0.71399999999999997</v>
      </c>
      <c r="AF615" s="26">
        <v>347</v>
      </c>
      <c r="AG615" s="26">
        <v>358</v>
      </c>
      <c r="AH615" s="26">
        <v>393</v>
      </c>
      <c r="AI615" s="26">
        <v>541701</v>
      </c>
      <c r="AJ615" s="27">
        <v>0.9</v>
      </c>
      <c r="AK615" s="27">
        <v>0.85399999999999998</v>
      </c>
      <c r="AL615" s="27">
        <v>0.95</v>
      </c>
      <c r="AM615" s="27">
        <v>0.85399999999999998</v>
      </c>
      <c r="AN615" s="27">
        <v>0.85399999999999998</v>
      </c>
      <c r="AO615" s="27">
        <v>0.55900000000000005</v>
      </c>
      <c r="AP615" s="27">
        <v>0.73399999999999999</v>
      </c>
      <c r="AQ615" s="27">
        <v>0.73399999999999999</v>
      </c>
      <c r="AR615" s="31" t="s">
        <v>1439</v>
      </c>
    </row>
    <row r="616" spans="1:44" x14ac:dyDescent="0.25">
      <c r="A616" s="22" t="s">
        <v>1247</v>
      </c>
      <c r="B616" s="19" t="s">
        <v>1248</v>
      </c>
      <c r="C616" s="26">
        <v>383289</v>
      </c>
      <c r="D616" s="26">
        <v>124647</v>
      </c>
      <c r="E616" s="27">
        <v>0.43099999999999999</v>
      </c>
      <c r="F616" s="26">
        <v>13158</v>
      </c>
      <c r="G616" s="26">
        <v>39474</v>
      </c>
      <c r="H616" s="27">
        <v>0.78100000000000003</v>
      </c>
      <c r="I616" s="26">
        <v>6176</v>
      </c>
      <c r="J616" s="27">
        <v>0.93600000000000005</v>
      </c>
      <c r="K616" s="26">
        <v>985215488</v>
      </c>
      <c r="L616" s="26">
        <v>2085</v>
      </c>
      <c r="M616" s="26">
        <v>472525</v>
      </c>
      <c r="N616" s="26">
        <v>156631</v>
      </c>
      <c r="O616" s="27">
        <v>0.39100000000000001</v>
      </c>
      <c r="P616" s="26">
        <v>2723</v>
      </c>
      <c r="Q616" s="26">
        <v>2688</v>
      </c>
      <c r="R616" s="26">
        <v>2723</v>
      </c>
      <c r="S616" s="27">
        <v>1.1240000000000001</v>
      </c>
      <c r="T616" s="27">
        <v>1.4239999999999999</v>
      </c>
      <c r="U616" s="27">
        <v>0.86899999999999999</v>
      </c>
      <c r="V616" s="26">
        <v>966213684</v>
      </c>
      <c r="W616" s="26">
        <v>1004217292</v>
      </c>
      <c r="X616" s="26">
        <v>320613329</v>
      </c>
      <c r="Y616" s="26">
        <v>326575867</v>
      </c>
      <c r="Z616" s="26">
        <v>2620</v>
      </c>
      <c r="AA616" s="26">
        <v>2094</v>
      </c>
      <c r="AB616" s="28">
        <v>0.43580000000000002</v>
      </c>
      <c r="AC616" s="26">
        <v>0</v>
      </c>
      <c r="AD616" s="27">
        <v>0.21590000000000001</v>
      </c>
      <c r="AE616" s="27">
        <v>0.42399999999999999</v>
      </c>
      <c r="AF616" s="26">
        <v>2141</v>
      </c>
      <c r="AG616" s="26">
        <v>2110</v>
      </c>
      <c r="AH616" s="26">
        <v>2114</v>
      </c>
      <c r="AI616" s="26">
        <v>475031</v>
      </c>
      <c r="AJ616" s="27">
        <v>0.9</v>
      </c>
      <c r="AK616" s="27">
        <v>0.84799999999999998</v>
      </c>
      <c r="AL616" s="27">
        <v>0.94799999999999995</v>
      </c>
      <c r="AM616" s="27">
        <v>0.86699999999999999</v>
      </c>
      <c r="AN616" s="27">
        <v>0.90500000000000003</v>
      </c>
      <c r="AO616" s="27">
        <v>0.371</v>
      </c>
      <c r="AP616" s="27">
        <v>0.76700000000000002</v>
      </c>
      <c r="AQ616" s="27">
        <v>0.76700000000000002</v>
      </c>
      <c r="AR616" s="31" t="s">
        <v>1439</v>
      </c>
    </row>
    <row r="617" spans="1:44" x14ac:dyDescent="0.25">
      <c r="A617" s="22" t="s">
        <v>1249</v>
      </c>
      <c r="B617" s="19" t="s">
        <v>1250</v>
      </c>
      <c r="C617" s="26">
        <v>3817943</v>
      </c>
      <c r="D617" s="26">
        <v>418424</v>
      </c>
      <c r="E617" s="27">
        <v>2.9790000000000001</v>
      </c>
      <c r="F617" s="26">
        <v>27245</v>
      </c>
      <c r="G617" s="26">
        <v>81735</v>
      </c>
      <c r="H617" s="27">
        <v>0.25</v>
      </c>
      <c r="I617" s="26">
        <v>25216</v>
      </c>
      <c r="J617" s="27">
        <v>0.55400000000000005</v>
      </c>
      <c r="K617" s="26">
        <v>301617520</v>
      </c>
      <c r="L617" s="26">
        <v>57</v>
      </c>
      <c r="M617" s="26">
        <v>5291535</v>
      </c>
      <c r="N617" s="26">
        <v>579921</v>
      </c>
      <c r="O617" s="27">
        <v>1.45</v>
      </c>
      <c r="P617" s="26">
        <v>38</v>
      </c>
      <c r="Q617" s="26">
        <v>47</v>
      </c>
      <c r="R617" s="26">
        <v>43</v>
      </c>
      <c r="S617" s="27">
        <v>1.1240000000000001</v>
      </c>
      <c r="T617" s="27">
        <v>1.468</v>
      </c>
      <c r="U617" s="27">
        <v>3.0000000000000001E-3</v>
      </c>
      <c r="V617" s="26">
        <v>303050971</v>
      </c>
      <c r="W617" s="26">
        <v>301617520</v>
      </c>
      <c r="X617" s="26">
        <v>22866112</v>
      </c>
      <c r="Y617" s="26">
        <v>33055532</v>
      </c>
      <c r="Z617" s="26">
        <v>79</v>
      </c>
      <c r="AA617" s="26">
        <v>32</v>
      </c>
      <c r="AB617" s="28">
        <v>0.57499999999999996</v>
      </c>
      <c r="AC617" s="26">
        <v>0</v>
      </c>
      <c r="AD617" s="27">
        <v>0.1038</v>
      </c>
      <c r="AE617" s="27">
        <v>0.46800000000000003</v>
      </c>
      <c r="AF617" s="26">
        <v>32</v>
      </c>
      <c r="AG617" s="26">
        <v>48</v>
      </c>
      <c r="AH617" s="26">
        <v>62</v>
      </c>
      <c r="AI617" s="26">
        <v>4864798</v>
      </c>
      <c r="AJ617" s="27">
        <v>6.5000000000000002E-2</v>
      </c>
      <c r="AK617" s="27">
        <v>0.126</v>
      </c>
      <c r="AL617" s="27">
        <v>0.22600000000000001</v>
      </c>
      <c r="AM617" s="27">
        <v>0.126</v>
      </c>
      <c r="AN617" s="27">
        <v>0.126</v>
      </c>
      <c r="AO617" s="27">
        <v>0</v>
      </c>
      <c r="AP617" s="27">
        <v>0</v>
      </c>
      <c r="AQ617" s="27">
        <v>0.36</v>
      </c>
      <c r="AR617" s="31" t="s">
        <v>1439</v>
      </c>
    </row>
    <row r="618" spans="1:44" x14ac:dyDescent="0.25">
      <c r="A618" s="22" t="s">
        <v>1251</v>
      </c>
      <c r="B618" s="19" t="s">
        <v>1252</v>
      </c>
      <c r="C618" s="26">
        <v>504905</v>
      </c>
      <c r="D618" s="26">
        <v>151278</v>
      </c>
      <c r="E618" s="27">
        <v>0.54800000000000004</v>
      </c>
      <c r="F618" s="26">
        <v>17302</v>
      </c>
      <c r="G618" s="26">
        <v>51906</v>
      </c>
      <c r="H618" s="27">
        <v>0.72099999999999997</v>
      </c>
      <c r="I618" s="26">
        <v>9550</v>
      </c>
      <c r="J618" s="27">
        <v>0.91800000000000004</v>
      </c>
      <c r="K618" s="26">
        <v>323139544</v>
      </c>
      <c r="L618" s="26">
        <v>526</v>
      </c>
      <c r="M618" s="26">
        <v>614333</v>
      </c>
      <c r="N618" s="26">
        <v>184065</v>
      </c>
      <c r="O618" s="27">
        <v>0.46</v>
      </c>
      <c r="P618" s="26">
        <v>612</v>
      </c>
      <c r="Q618" s="26">
        <v>631</v>
      </c>
      <c r="R618" s="26">
        <v>622</v>
      </c>
      <c r="S618" s="27">
        <v>1.1240000000000001</v>
      </c>
      <c r="T618" s="27">
        <v>1.764</v>
      </c>
      <c r="U618" s="27">
        <v>0.68799999999999994</v>
      </c>
      <c r="V618" s="26">
        <v>325642549</v>
      </c>
      <c r="W618" s="26">
        <v>323139544</v>
      </c>
      <c r="X618" s="26">
        <v>87386479</v>
      </c>
      <c r="Y618" s="26">
        <v>96818255</v>
      </c>
      <c r="Z618" s="26">
        <v>640</v>
      </c>
      <c r="AA618" s="26">
        <v>530</v>
      </c>
      <c r="AB618" s="28">
        <v>0.48570000000000002</v>
      </c>
      <c r="AC618" s="26">
        <v>5</v>
      </c>
      <c r="AD618" s="27">
        <v>0.1225</v>
      </c>
      <c r="AE618" s="27">
        <v>0.76400000000000001</v>
      </c>
      <c r="AF618" s="26">
        <v>532</v>
      </c>
      <c r="AG618" s="26">
        <v>525</v>
      </c>
      <c r="AH618" s="26">
        <v>540</v>
      </c>
      <c r="AI618" s="26">
        <v>598406</v>
      </c>
      <c r="AJ618" s="27">
        <v>0.9</v>
      </c>
      <c r="AK618" s="27">
        <v>0.80100000000000005</v>
      </c>
      <c r="AL618" s="27">
        <v>0.90100000000000002</v>
      </c>
      <c r="AM618" s="27">
        <v>0.80700000000000005</v>
      </c>
      <c r="AN618" s="27">
        <v>0.80700000000000005</v>
      </c>
      <c r="AO618" s="27">
        <v>0.47799999999999998</v>
      </c>
      <c r="AP618" s="27">
        <v>0.70699999999999996</v>
      </c>
      <c r="AQ618" s="27">
        <v>0.70699999999999996</v>
      </c>
      <c r="AR618" s="31" t="s">
        <v>1439</v>
      </c>
    </row>
    <row r="619" spans="1:44" x14ac:dyDescent="0.25">
      <c r="A619" s="22" t="s">
        <v>1253</v>
      </c>
      <c r="B619" s="19" t="s">
        <v>1254</v>
      </c>
      <c r="C619" s="26">
        <v>525615</v>
      </c>
      <c r="D619" s="26">
        <v>172087</v>
      </c>
      <c r="E619" s="27">
        <v>0.59399999999999997</v>
      </c>
      <c r="F619" s="26">
        <v>16921</v>
      </c>
      <c r="G619" s="26">
        <v>50763</v>
      </c>
      <c r="H619" s="27">
        <v>0.69799999999999995</v>
      </c>
      <c r="I619" s="26">
        <v>12539</v>
      </c>
      <c r="J619" s="27">
        <v>0.91100000000000003</v>
      </c>
      <c r="K619" s="26">
        <v>514577808</v>
      </c>
      <c r="L619" s="26">
        <v>806</v>
      </c>
      <c r="M619" s="26">
        <v>638434</v>
      </c>
      <c r="N619" s="26">
        <v>209024</v>
      </c>
      <c r="O619" s="27">
        <v>0.52200000000000002</v>
      </c>
      <c r="P619" s="26">
        <v>955</v>
      </c>
      <c r="Q619" s="26">
        <v>985</v>
      </c>
      <c r="R619" s="26">
        <v>970</v>
      </c>
      <c r="S619" s="27">
        <v>1.1240000000000001</v>
      </c>
      <c r="T619" s="27">
        <v>1.6970000000000001</v>
      </c>
      <c r="U619" s="27">
        <v>0.63100000000000001</v>
      </c>
      <c r="V619" s="26">
        <v>517965259</v>
      </c>
      <c r="W619" s="26">
        <v>514577808</v>
      </c>
      <c r="X619" s="26">
        <v>150675307</v>
      </c>
      <c r="Y619" s="26">
        <v>168473889</v>
      </c>
      <c r="Z619" s="26">
        <v>979</v>
      </c>
      <c r="AA619" s="26">
        <v>779</v>
      </c>
      <c r="AB619" s="28">
        <v>0.4768</v>
      </c>
      <c r="AC619" s="26">
        <v>0</v>
      </c>
      <c r="AD619" s="27">
        <v>6.5199999999999994E-2</v>
      </c>
      <c r="AE619" s="27">
        <v>0.69699999999999995</v>
      </c>
      <c r="AF619" s="26">
        <v>783</v>
      </c>
      <c r="AG619" s="26">
        <v>779</v>
      </c>
      <c r="AH619" s="26">
        <v>833</v>
      </c>
      <c r="AI619" s="26">
        <v>617740</v>
      </c>
      <c r="AJ619" s="27">
        <v>0.84899999999999998</v>
      </c>
      <c r="AK619" s="27">
        <v>0.79500000000000004</v>
      </c>
      <c r="AL619" s="27">
        <v>0.89500000000000002</v>
      </c>
      <c r="AM619" s="27">
        <v>0.79700000000000004</v>
      </c>
      <c r="AN619" s="27">
        <v>0.79700000000000004</v>
      </c>
      <c r="AO619" s="27">
        <v>0.57499999999999996</v>
      </c>
      <c r="AP619" s="27">
        <v>0.69699999999999995</v>
      </c>
      <c r="AQ619" s="27">
        <v>0.69699999999999995</v>
      </c>
      <c r="AR619" s="31" t="s">
        <v>1439</v>
      </c>
    </row>
    <row r="620" spans="1:44" x14ac:dyDescent="0.25">
      <c r="A620" s="22" t="s">
        <v>1255</v>
      </c>
      <c r="B620" s="19" t="s">
        <v>1256</v>
      </c>
      <c r="C620" s="26">
        <v>650838</v>
      </c>
      <c r="D620" s="26">
        <v>118395</v>
      </c>
      <c r="E620" s="27">
        <v>0.58299999999999996</v>
      </c>
      <c r="F620" s="26">
        <v>16313</v>
      </c>
      <c r="G620" s="26">
        <v>48939</v>
      </c>
      <c r="H620" s="27">
        <v>0.70299999999999996</v>
      </c>
      <c r="I620" s="26">
        <v>8720</v>
      </c>
      <c r="J620" s="27">
        <v>0.91300000000000003</v>
      </c>
      <c r="K620" s="26">
        <v>547064933</v>
      </c>
      <c r="L620" s="26">
        <v>662</v>
      </c>
      <c r="M620" s="26">
        <v>826382</v>
      </c>
      <c r="N620" s="26">
        <v>150766</v>
      </c>
      <c r="O620" s="27">
        <v>0.377</v>
      </c>
      <c r="P620" s="26">
        <v>826</v>
      </c>
      <c r="Q620" s="26">
        <v>812</v>
      </c>
      <c r="R620" s="26">
        <v>826</v>
      </c>
      <c r="S620" s="27">
        <v>1.1240000000000001</v>
      </c>
      <c r="T620" s="27">
        <v>1.879</v>
      </c>
      <c r="U620" s="27">
        <v>0.64200000000000002</v>
      </c>
      <c r="V620" s="26">
        <v>545473417</v>
      </c>
      <c r="W620" s="26">
        <v>548656449</v>
      </c>
      <c r="X620" s="26">
        <v>93697931</v>
      </c>
      <c r="Y620" s="26">
        <v>99807128</v>
      </c>
      <c r="Z620" s="26">
        <v>843</v>
      </c>
      <c r="AA620" s="26">
        <v>662</v>
      </c>
      <c r="AB620" s="28">
        <v>0.59860000000000002</v>
      </c>
      <c r="AC620" s="26">
        <v>0</v>
      </c>
      <c r="AD620" s="27">
        <v>0.15809999999999999</v>
      </c>
      <c r="AE620" s="27">
        <v>0.879</v>
      </c>
      <c r="AF620" s="26">
        <v>668</v>
      </c>
      <c r="AG620" s="26">
        <v>666</v>
      </c>
      <c r="AH620" s="26">
        <v>675</v>
      </c>
      <c r="AI620" s="26">
        <v>812824</v>
      </c>
      <c r="AJ620" s="27">
        <v>0.872</v>
      </c>
      <c r="AK620" s="27">
        <v>0.78200000000000003</v>
      </c>
      <c r="AL620" s="27">
        <v>0.88200000000000001</v>
      </c>
      <c r="AM620" s="27">
        <v>0.78200000000000003</v>
      </c>
      <c r="AN620" s="27">
        <v>0.78200000000000003</v>
      </c>
      <c r="AO620" s="27">
        <v>0.23100000000000001</v>
      </c>
      <c r="AP620" s="27">
        <v>0.60099999999999998</v>
      </c>
      <c r="AQ620" s="27">
        <v>0.60099999999999998</v>
      </c>
      <c r="AR620" s="31" t="s">
        <v>1439</v>
      </c>
    </row>
    <row r="621" spans="1:44" x14ac:dyDescent="0.25">
      <c r="A621" s="22" t="s">
        <v>1257</v>
      </c>
      <c r="B621" s="19" t="s">
        <v>1258</v>
      </c>
      <c r="C621" s="26">
        <v>333488</v>
      </c>
      <c r="D621" s="26">
        <v>138706</v>
      </c>
      <c r="E621" s="27">
        <v>0.42399999999999999</v>
      </c>
      <c r="F621" s="26">
        <v>16614</v>
      </c>
      <c r="G621" s="26">
        <v>49842</v>
      </c>
      <c r="H621" s="27">
        <v>0.78400000000000003</v>
      </c>
      <c r="I621" s="26">
        <v>8423</v>
      </c>
      <c r="J621" s="27">
        <v>0.93700000000000006</v>
      </c>
      <c r="K621" s="26">
        <v>738448863</v>
      </c>
      <c r="L621" s="26">
        <v>1869</v>
      </c>
      <c r="M621" s="26">
        <v>395103</v>
      </c>
      <c r="N621" s="26">
        <v>169431</v>
      </c>
      <c r="O621" s="27">
        <v>0.42299999999999999</v>
      </c>
      <c r="P621" s="26">
        <v>2220</v>
      </c>
      <c r="Q621" s="26">
        <v>2420</v>
      </c>
      <c r="R621" s="26">
        <v>2320</v>
      </c>
      <c r="S621" s="27">
        <v>1.141</v>
      </c>
      <c r="T621" s="27">
        <v>1.4950000000000001</v>
      </c>
      <c r="U621" s="27">
        <v>0.88500000000000001</v>
      </c>
      <c r="V621" s="26">
        <v>715543861</v>
      </c>
      <c r="W621" s="26">
        <v>761353865</v>
      </c>
      <c r="X621" s="26">
        <v>300373998</v>
      </c>
      <c r="Y621" s="26">
        <v>316666741</v>
      </c>
      <c r="Z621" s="26">
        <v>2283</v>
      </c>
      <c r="AA621" s="26">
        <v>1828</v>
      </c>
      <c r="AB621" s="28">
        <v>0.57730000000000004</v>
      </c>
      <c r="AC621" s="26">
        <v>27</v>
      </c>
      <c r="AD621" s="27">
        <v>0.1716</v>
      </c>
      <c r="AE621" s="27">
        <v>0.495</v>
      </c>
      <c r="AF621" s="26">
        <v>1973</v>
      </c>
      <c r="AG621" s="26">
        <v>1876</v>
      </c>
      <c r="AH621" s="26">
        <v>1928</v>
      </c>
      <c r="AI621" s="26">
        <v>394893</v>
      </c>
      <c r="AJ621" s="27">
        <v>0.9</v>
      </c>
      <c r="AK621" s="27">
        <v>0.84</v>
      </c>
      <c r="AL621" s="27">
        <v>0.94</v>
      </c>
      <c r="AM621" s="27">
        <v>0.90700000000000003</v>
      </c>
      <c r="AN621" s="27">
        <v>0.94699999999999995</v>
      </c>
      <c r="AO621" s="27">
        <v>0.60399999999999998</v>
      </c>
      <c r="AP621" s="27">
        <v>0.80700000000000005</v>
      </c>
      <c r="AQ621" s="27">
        <v>0.80700000000000005</v>
      </c>
      <c r="AR621" s="31" t="s">
        <v>1439</v>
      </c>
    </row>
    <row r="622" spans="1:44" x14ac:dyDescent="0.25">
      <c r="A622" s="22" t="s">
        <v>1259</v>
      </c>
      <c r="B622" s="19" t="s">
        <v>1260</v>
      </c>
      <c r="C622" s="26">
        <v>280675</v>
      </c>
      <c r="D622" s="26">
        <v>111658</v>
      </c>
      <c r="E622" s="27">
        <v>0.34799999999999998</v>
      </c>
      <c r="F622" s="26">
        <v>15167</v>
      </c>
      <c r="G622" s="26">
        <v>45501</v>
      </c>
      <c r="H622" s="27">
        <v>0.82299999999999995</v>
      </c>
      <c r="I622" s="26">
        <v>7442</v>
      </c>
      <c r="J622" s="27">
        <v>0.94799999999999995</v>
      </c>
      <c r="K622" s="26">
        <v>274032838</v>
      </c>
      <c r="L622" s="26">
        <v>775</v>
      </c>
      <c r="M622" s="26">
        <v>353590</v>
      </c>
      <c r="N622" s="26">
        <v>141770</v>
      </c>
      <c r="O622" s="27">
        <v>0.35399999999999998</v>
      </c>
      <c r="P622" s="26">
        <v>1002</v>
      </c>
      <c r="Q622" s="26">
        <v>953</v>
      </c>
      <c r="R622" s="26">
        <v>1002</v>
      </c>
      <c r="S622" s="27">
        <v>1.141</v>
      </c>
      <c r="T622" s="27">
        <v>1.7929999999999999</v>
      </c>
      <c r="U622" s="27">
        <v>0.91</v>
      </c>
      <c r="V622" s="26">
        <v>271880762</v>
      </c>
      <c r="W622" s="26">
        <v>276184915</v>
      </c>
      <c r="X622" s="26">
        <v>108472772</v>
      </c>
      <c r="Y622" s="26">
        <v>109872122</v>
      </c>
      <c r="Z622" s="26">
        <v>984</v>
      </c>
      <c r="AA622" s="26">
        <v>742</v>
      </c>
      <c r="AB622" s="28">
        <v>0.57210000000000005</v>
      </c>
      <c r="AC622" s="26">
        <v>13</v>
      </c>
      <c r="AD622" s="27">
        <v>0.12839999999999999</v>
      </c>
      <c r="AE622" s="27">
        <v>0.79300000000000004</v>
      </c>
      <c r="AF622" s="26">
        <v>742</v>
      </c>
      <c r="AG622" s="26">
        <v>773</v>
      </c>
      <c r="AH622" s="26">
        <v>790</v>
      </c>
      <c r="AI622" s="26">
        <v>349601</v>
      </c>
      <c r="AJ622" s="27">
        <v>0.9</v>
      </c>
      <c r="AK622" s="27">
        <v>0.86199999999999999</v>
      </c>
      <c r="AL622" s="27">
        <v>0.95</v>
      </c>
      <c r="AM622" s="27">
        <v>0.92900000000000005</v>
      </c>
      <c r="AN622" s="27">
        <v>0.97</v>
      </c>
      <c r="AO622" s="27">
        <v>0.60399999999999998</v>
      </c>
      <c r="AP622" s="27">
        <v>0.82899999999999996</v>
      </c>
      <c r="AQ622" s="27">
        <v>0.82899999999999996</v>
      </c>
      <c r="AR622" s="31" t="s">
        <v>1439</v>
      </c>
    </row>
    <row r="623" spans="1:44" x14ac:dyDescent="0.25">
      <c r="A623" s="22" t="s">
        <v>1261</v>
      </c>
      <c r="B623" s="19" t="s">
        <v>1262</v>
      </c>
      <c r="C623" s="26">
        <v>294852</v>
      </c>
      <c r="D623" s="26">
        <v>122177</v>
      </c>
      <c r="E623" s="27">
        <v>0.374</v>
      </c>
      <c r="F623" s="26">
        <v>15616</v>
      </c>
      <c r="G623" s="26">
        <v>46848</v>
      </c>
      <c r="H623" s="27">
        <v>0.81</v>
      </c>
      <c r="I623" s="26">
        <v>6568</v>
      </c>
      <c r="J623" s="27">
        <v>0.94399999999999995</v>
      </c>
      <c r="K623" s="26">
        <v>287624609</v>
      </c>
      <c r="L623" s="26">
        <v>851</v>
      </c>
      <c r="M623" s="26">
        <v>337984</v>
      </c>
      <c r="N623" s="26">
        <v>150891</v>
      </c>
      <c r="O623" s="27">
        <v>0.377</v>
      </c>
      <c r="P623" s="26">
        <v>1062</v>
      </c>
      <c r="Q623" s="26">
        <v>1053</v>
      </c>
      <c r="R623" s="26">
        <v>1062</v>
      </c>
      <c r="S623" s="27">
        <v>1.141</v>
      </c>
      <c r="T623" s="27">
        <v>1.6850000000000001</v>
      </c>
      <c r="U623" s="27">
        <v>0.91</v>
      </c>
      <c r="V623" s="26">
        <v>265359073</v>
      </c>
      <c r="W623" s="26">
        <v>309890145</v>
      </c>
      <c r="X623" s="26">
        <v>121956570</v>
      </c>
      <c r="Y623" s="26">
        <v>128408461</v>
      </c>
      <c r="Z623" s="26">
        <v>1051</v>
      </c>
      <c r="AA623" s="26">
        <v>869</v>
      </c>
      <c r="AB623" s="28">
        <v>0.66090000000000004</v>
      </c>
      <c r="AC623" s="26">
        <v>0</v>
      </c>
      <c r="AD623" s="27">
        <v>9.1700000000000004E-2</v>
      </c>
      <c r="AE623" s="27">
        <v>0.68500000000000005</v>
      </c>
      <c r="AF623" s="26">
        <v>870</v>
      </c>
      <c r="AG623" s="26">
        <v>883</v>
      </c>
      <c r="AH623" s="26">
        <v>864</v>
      </c>
      <c r="AI623" s="26">
        <v>358669</v>
      </c>
      <c r="AJ623" s="27">
        <v>0.9</v>
      </c>
      <c r="AK623" s="27">
        <v>0.86099999999999999</v>
      </c>
      <c r="AL623" s="27">
        <v>0.95</v>
      </c>
      <c r="AM623" s="27">
        <v>0.92500000000000004</v>
      </c>
      <c r="AN623" s="27">
        <v>0.96599999999999997</v>
      </c>
      <c r="AO623" s="27">
        <v>0.56599999999999995</v>
      </c>
      <c r="AP623" s="27">
        <v>0.82499999999999996</v>
      </c>
      <c r="AQ623" s="27">
        <v>0.82499999999999996</v>
      </c>
      <c r="AR623" s="31" t="s">
        <v>1439</v>
      </c>
    </row>
    <row r="624" spans="1:44" x14ac:dyDescent="0.25">
      <c r="A624" s="22" t="s">
        <v>1263</v>
      </c>
      <c r="B624" s="19" t="s">
        <v>1264</v>
      </c>
      <c r="C624" s="26">
        <v>448359</v>
      </c>
      <c r="D624" s="26">
        <v>231927</v>
      </c>
      <c r="E624" s="27">
        <v>0.64300000000000002</v>
      </c>
      <c r="F624" s="26">
        <v>20105</v>
      </c>
      <c r="G624" s="26">
        <v>60315</v>
      </c>
      <c r="H624" s="27">
        <v>0.67300000000000004</v>
      </c>
      <c r="I624" s="26">
        <v>12245</v>
      </c>
      <c r="J624" s="27">
        <v>0.90400000000000003</v>
      </c>
      <c r="K624" s="26">
        <v>329903576</v>
      </c>
      <c r="L624" s="26">
        <v>624</v>
      </c>
      <c r="M624" s="26">
        <v>528691</v>
      </c>
      <c r="N624" s="26">
        <v>283219</v>
      </c>
      <c r="O624" s="27">
        <v>0.70799999999999996</v>
      </c>
      <c r="P624" s="26">
        <v>738</v>
      </c>
      <c r="Q624" s="26">
        <v>735</v>
      </c>
      <c r="R624" s="26">
        <v>738</v>
      </c>
      <c r="S624" s="27">
        <v>1.141</v>
      </c>
      <c r="T624" s="27">
        <v>1.538</v>
      </c>
      <c r="U624" s="27">
        <v>0.58399999999999996</v>
      </c>
      <c r="V624" s="26">
        <v>318157452</v>
      </c>
      <c r="W624" s="26">
        <v>341649700</v>
      </c>
      <c r="X624" s="26">
        <v>164469310</v>
      </c>
      <c r="Y624" s="26">
        <v>176728782</v>
      </c>
      <c r="Z624" s="26">
        <v>762</v>
      </c>
      <c r="AA624" s="26">
        <v>615</v>
      </c>
      <c r="AB624" s="28">
        <v>0.44590000000000002</v>
      </c>
      <c r="AC624" s="26">
        <v>6</v>
      </c>
      <c r="AD624" s="27">
        <v>5.8999999999999997E-2</v>
      </c>
      <c r="AE624" s="27">
        <v>0.53800000000000003</v>
      </c>
      <c r="AF624" s="26">
        <v>625</v>
      </c>
      <c r="AG624" s="26">
        <v>663</v>
      </c>
      <c r="AH624" s="26">
        <v>651</v>
      </c>
      <c r="AI624" s="26">
        <v>524807</v>
      </c>
      <c r="AJ624" s="27">
        <v>0.79700000000000004</v>
      </c>
      <c r="AK624" s="27">
        <v>0.84299999999999997</v>
      </c>
      <c r="AL624" s="27">
        <v>0.94299999999999995</v>
      </c>
      <c r="AM624" s="27">
        <v>0.84299999999999997</v>
      </c>
      <c r="AN624" s="27">
        <v>0.84299999999999997</v>
      </c>
      <c r="AO624" s="27">
        <v>0.64</v>
      </c>
      <c r="AP624" s="27">
        <v>0.74299999999999999</v>
      </c>
      <c r="AQ624" s="27">
        <v>0.74299999999999999</v>
      </c>
      <c r="AR624" s="31" t="s">
        <v>1439</v>
      </c>
    </row>
    <row r="625" spans="1:44" x14ac:dyDescent="0.25">
      <c r="A625" s="22" t="s">
        <v>1265</v>
      </c>
      <c r="B625" s="19" t="s">
        <v>1266</v>
      </c>
      <c r="C625" s="26">
        <v>643635</v>
      </c>
      <c r="D625" s="26">
        <v>228261</v>
      </c>
      <c r="E625" s="27">
        <v>0.755</v>
      </c>
      <c r="F625" s="26">
        <v>14878</v>
      </c>
      <c r="G625" s="26">
        <v>44634</v>
      </c>
      <c r="H625" s="27">
        <v>0.61499999999999999</v>
      </c>
      <c r="I625" s="26">
        <v>13719</v>
      </c>
      <c r="J625" s="27">
        <v>0.88700000000000001</v>
      </c>
      <c r="K625" s="26">
        <v>1491513234</v>
      </c>
      <c r="L625" s="26">
        <v>2001</v>
      </c>
      <c r="M625" s="26">
        <v>745383</v>
      </c>
      <c r="N625" s="26">
        <v>276856</v>
      </c>
      <c r="O625" s="27">
        <v>0.69199999999999995</v>
      </c>
      <c r="P625" s="26">
        <v>2440</v>
      </c>
      <c r="Q625" s="26">
        <v>2463</v>
      </c>
      <c r="R625" s="26">
        <v>2452</v>
      </c>
      <c r="S625" s="27">
        <v>1.141</v>
      </c>
      <c r="T625" s="27">
        <v>1.26</v>
      </c>
      <c r="U625" s="27">
        <v>0.52400000000000002</v>
      </c>
      <c r="V625" s="26">
        <v>1420923890</v>
      </c>
      <c r="W625" s="26">
        <v>1562102578</v>
      </c>
      <c r="X625" s="26">
        <v>487752239</v>
      </c>
      <c r="Y625" s="26">
        <v>553990795</v>
      </c>
      <c r="Z625" s="26">
        <v>2427</v>
      </c>
      <c r="AA625" s="26">
        <v>2021</v>
      </c>
      <c r="AB625" s="28">
        <v>0.3553</v>
      </c>
      <c r="AC625" s="26">
        <v>20</v>
      </c>
      <c r="AD625" s="27">
        <v>3.6600000000000001E-2</v>
      </c>
      <c r="AE625" s="27">
        <v>0.26</v>
      </c>
      <c r="AF625" s="26">
        <v>2028</v>
      </c>
      <c r="AG625" s="26">
        <v>2078</v>
      </c>
      <c r="AH625" s="26">
        <v>2097</v>
      </c>
      <c r="AI625" s="26">
        <v>744922</v>
      </c>
      <c r="AJ625" s="27">
        <v>0.68100000000000005</v>
      </c>
      <c r="AK625" s="27">
        <v>0.70599999999999996</v>
      </c>
      <c r="AL625" s="27">
        <v>0.80600000000000005</v>
      </c>
      <c r="AM625" s="27">
        <v>0.73499999999999999</v>
      </c>
      <c r="AN625" s="27">
        <v>0.73499999999999999</v>
      </c>
      <c r="AO625" s="27">
        <v>0.6</v>
      </c>
      <c r="AP625" s="27">
        <v>0.63500000000000001</v>
      </c>
      <c r="AQ625" s="27">
        <v>0.63500000000000001</v>
      </c>
      <c r="AR625" s="31" t="s">
        <v>1439</v>
      </c>
    </row>
    <row r="626" spans="1:44" x14ac:dyDescent="0.25">
      <c r="A626" s="22" t="s">
        <v>1267</v>
      </c>
      <c r="B626" s="19" t="s">
        <v>1268</v>
      </c>
      <c r="C626" s="26">
        <v>450431</v>
      </c>
      <c r="D626" s="26">
        <v>168834</v>
      </c>
      <c r="E626" s="27">
        <v>0.54300000000000004</v>
      </c>
      <c r="F626" s="26">
        <v>15792</v>
      </c>
      <c r="G626" s="26">
        <v>47376</v>
      </c>
      <c r="H626" s="27">
        <v>0.72399999999999998</v>
      </c>
      <c r="I626" s="26">
        <v>12943</v>
      </c>
      <c r="J626" s="27">
        <v>0.91900000000000004</v>
      </c>
      <c r="K626" s="26">
        <v>862926721</v>
      </c>
      <c r="L626" s="26">
        <v>1658</v>
      </c>
      <c r="M626" s="26">
        <v>520462</v>
      </c>
      <c r="N626" s="26">
        <v>203150</v>
      </c>
      <c r="O626" s="27">
        <v>0.50800000000000001</v>
      </c>
      <c r="P626" s="26">
        <v>1980</v>
      </c>
      <c r="Q626" s="26">
        <v>2007</v>
      </c>
      <c r="R626" s="26">
        <v>1994</v>
      </c>
      <c r="S626" s="27">
        <v>1.141</v>
      </c>
      <c r="T626" s="27">
        <v>1.343</v>
      </c>
      <c r="U626" s="27">
        <v>0.69799999999999995</v>
      </c>
      <c r="V626" s="26">
        <v>827243087</v>
      </c>
      <c r="W626" s="26">
        <v>898610356</v>
      </c>
      <c r="X626" s="26">
        <v>318251450</v>
      </c>
      <c r="Y626" s="26">
        <v>336824121</v>
      </c>
      <c r="Z626" s="26">
        <v>1995</v>
      </c>
      <c r="AA626" s="26">
        <v>1676</v>
      </c>
      <c r="AB626" s="28">
        <v>0.44409999999999999</v>
      </c>
      <c r="AC626" s="26">
        <v>8</v>
      </c>
      <c r="AD626" s="27">
        <v>7.9500000000000001E-2</v>
      </c>
      <c r="AE626" s="27">
        <v>0.34300000000000003</v>
      </c>
      <c r="AF626" s="26">
        <v>1685</v>
      </c>
      <c r="AG626" s="26">
        <v>1703</v>
      </c>
      <c r="AH626" s="26">
        <v>1724</v>
      </c>
      <c r="AI626" s="26">
        <v>521235</v>
      </c>
      <c r="AJ626" s="27">
        <v>0.88700000000000001</v>
      </c>
      <c r="AK626" s="27">
        <v>0.80800000000000005</v>
      </c>
      <c r="AL626" s="27">
        <v>0.90800000000000003</v>
      </c>
      <c r="AM626" s="27">
        <v>0.84399999999999997</v>
      </c>
      <c r="AN626" s="27">
        <v>0.84399999999999997</v>
      </c>
      <c r="AO626" s="27">
        <v>0.66600000000000004</v>
      </c>
      <c r="AP626" s="27">
        <v>0.74399999999999999</v>
      </c>
      <c r="AQ626" s="27">
        <v>0.74399999999999999</v>
      </c>
      <c r="AR626" s="31" t="s">
        <v>1439</v>
      </c>
    </row>
    <row r="627" spans="1:44" x14ac:dyDescent="0.25">
      <c r="A627" s="22" t="s">
        <v>1269</v>
      </c>
      <c r="B627" s="19" t="s">
        <v>1270</v>
      </c>
      <c r="C627" s="26">
        <v>410000</v>
      </c>
      <c r="D627" s="26">
        <v>185411</v>
      </c>
      <c r="E627" s="27">
        <v>0.54500000000000004</v>
      </c>
      <c r="F627" s="26">
        <v>20284</v>
      </c>
      <c r="G627" s="26">
        <v>60852</v>
      </c>
      <c r="H627" s="27">
        <v>0.72299999999999998</v>
      </c>
      <c r="I627" s="26">
        <v>14384</v>
      </c>
      <c r="J627" s="27">
        <v>0.91900000000000004</v>
      </c>
      <c r="K627" s="26">
        <v>385962199</v>
      </c>
      <c r="L627" s="26">
        <v>822</v>
      </c>
      <c r="M627" s="26">
        <v>469540</v>
      </c>
      <c r="N627" s="26">
        <v>222178</v>
      </c>
      <c r="O627" s="27">
        <v>0.55500000000000005</v>
      </c>
      <c r="P627" s="26">
        <v>933</v>
      </c>
      <c r="Q627" s="26">
        <v>970</v>
      </c>
      <c r="R627" s="26">
        <v>952</v>
      </c>
      <c r="S627" s="27">
        <v>1.141</v>
      </c>
      <c r="T627" s="27">
        <v>1.256</v>
      </c>
      <c r="U627" s="27">
        <v>0.69299999999999995</v>
      </c>
      <c r="V627" s="26">
        <v>368073564</v>
      </c>
      <c r="W627" s="26">
        <v>403850834</v>
      </c>
      <c r="X627" s="26">
        <v>174589537</v>
      </c>
      <c r="Y627" s="26">
        <v>182630488</v>
      </c>
      <c r="Z627" s="26">
        <v>985</v>
      </c>
      <c r="AA627" s="26">
        <v>802</v>
      </c>
      <c r="AB627" s="28">
        <v>0.33400000000000002</v>
      </c>
      <c r="AC627" s="26">
        <v>13</v>
      </c>
      <c r="AD627" s="27">
        <v>4.5199999999999997E-2</v>
      </c>
      <c r="AE627" s="27">
        <v>0.25600000000000001</v>
      </c>
      <c r="AF627" s="26">
        <v>808</v>
      </c>
      <c r="AG627" s="26">
        <v>850</v>
      </c>
      <c r="AH627" s="26">
        <v>862</v>
      </c>
      <c r="AI627" s="26">
        <v>468504</v>
      </c>
      <c r="AJ627" s="27">
        <v>0.88400000000000001</v>
      </c>
      <c r="AK627" s="27">
        <v>0.84399999999999997</v>
      </c>
      <c r="AL627" s="27">
        <v>0.94399999999999995</v>
      </c>
      <c r="AM627" s="27">
        <v>0.87</v>
      </c>
      <c r="AN627" s="27">
        <v>0.87</v>
      </c>
      <c r="AO627" s="27">
        <v>0.72399999999999998</v>
      </c>
      <c r="AP627" s="27">
        <v>0.77</v>
      </c>
      <c r="AQ627" s="27">
        <v>0.77</v>
      </c>
      <c r="AR627" s="31" t="s">
        <v>1439</v>
      </c>
    </row>
    <row r="628" spans="1:44" x14ac:dyDescent="0.25">
      <c r="A628" s="22" t="s">
        <v>1271</v>
      </c>
      <c r="B628" s="19" t="s">
        <v>1272</v>
      </c>
      <c r="C628" s="26">
        <v>403613</v>
      </c>
      <c r="D628" s="26">
        <v>152109</v>
      </c>
      <c r="E628" s="27">
        <v>0.48699999999999999</v>
      </c>
      <c r="F628" s="26">
        <v>16173</v>
      </c>
      <c r="G628" s="26">
        <v>48519</v>
      </c>
      <c r="H628" s="27">
        <v>0.752</v>
      </c>
      <c r="I628" s="26">
        <v>9479</v>
      </c>
      <c r="J628" s="27">
        <v>0.92700000000000005</v>
      </c>
      <c r="K628" s="26">
        <v>470051903</v>
      </c>
      <c r="L628" s="26">
        <v>980</v>
      </c>
      <c r="M628" s="26">
        <v>479644</v>
      </c>
      <c r="N628" s="26">
        <v>184549</v>
      </c>
      <c r="O628" s="27">
        <v>0.46100000000000002</v>
      </c>
      <c r="P628" s="26">
        <v>1230</v>
      </c>
      <c r="Q628" s="26">
        <v>1183</v>
      </c>
      <c r="R628" s="26">
        <v>1230</v>
      </c>
      <c r="S628" s="27">
        <v>1.141</v>
      </c>
      <c r="T628" s="27">
        <v>1.7370000000000001</v>
      </c>
      <c r="U628" s="27">
        <v>0.79200000000000004</v>
      </c>
      <c r="V628" s="26">
        <v>460207270</v>
      </c>
      <c r="W628" s="26">
        <v>479896536</v>
      </c>
      <c r="X628" s="26">
        <v>177633209</v>
      </c>
      <c r="Y628" s="26">
        <v>180858246</v>
      </c>
      <c r="Z628" s="26">
        <v>1189</v>
      </c>
      <c r="AA628" s="26">
        <v>1014</v>
      </c>
      <c r="AB628" s="28">
        <v>0.69469999999999998</v>
      </c>
      <c r="AC628" s="26">
        <v>65</v>
      </c>
      <c r="AD628" s="27">
        <v>0.17</v>
      </c>
      <c r="AE628" s="27">
        <v>0.73699999999999999</v>
      </c>
      <c r="AF628" s="26">
        <v>1016</v>
      </c>
      <c r="AG628" s="26">
        <v>1031</v>
      </c>
      <c r="AH628" s="26">
        <v>1001</v>
      </c>
      <c r="AI628" s="26">
        <v>479417</v>
      </c>
      <c r="AJ628" s="27">
        <v>0.9</v>
      </c>
      <c r="AK628" s="27">
        <v>0.81200000000000006</v>
      </c>
      <c r="AL628" s="27">
        <v>0.91200000000000003</v>
      </c>
      <c r="AM628" s="27">
        <v>0.86499999999999999</v>
      </c>
      <c r="AN628" s="27">
        <v>0.90300000000000002</v>
      </c>
      <c r="AO628" s="27">
        <v>0.60199999999999998</v>
      </c>
      <c r="AP628" s="27">
        <v>0.76500000000000001</v>
      </c>
      <c r="AQ628" s="27">
        <v>0.76500000000000001</v>
      </c>
      <c r="AR628" s="31" t="s">
        <v>1439</v>
      </c>
    </row>
    <row r="629" spans="1:44" x14ac:dyDescent="0.25">
      <c r="A629" s="22" t="s">
        <v>1273</v>
      </c>
      <c r="B629" s="19" t="s">
        <v>1274</v>
      </c>
      <c r="C629" s="26">
        <v>463665</v>
      </c>
      <c r="D629" s="26">
        <v>192387</v>
      </c>
      <c r="E629" s="27">
        <v>0.58899999999999997</v>
      </c>
      <c r="F629" s="26">
        <v>15760</v>
      </c>
      <c r="G629" s="26">
        <v>47280</v>
      </c>
      <c r="H629" s="27">
        <v>0.7</v>
      </c>
      <c r="I629" s="26">
        <v>12998</v>
      </c>
      <c r="J629" s="27">
        <v>0.91200000000000003</v>
      </c>
      <c r="K629" s="26">
        <v>478157425</v>
      </c>
      <c r="L629" s="26">
        <v>907</v>
      </c>
      <c r="M629" s="26">
        <v>527185</v>
      </c>
      <c r="N629" s="26">
        <v>226750</v>
      </c>
      <c r="O629" s="27">
        <v>0.56699999999999995</v>
      </c>
      <c r="P629" s="26">
        <v>1102</v>
      </c>
      <c r="Q629" s="26">
        <v>1077</v>
      </c>
      <c r="R629" s="26">
        <v>1102</v>
      </c>
      <c r="S629" s="27">
        <v>1.141</v>
      </c>
      <c r="T629" s="27">
        <v>1.373</v>
      </c>
      <c r="U629" s="27">
        <v>0.64</v>
      </c>
      <c r="V629" s="26">
        <v>460656667</v>
      </c>
      <c r="W629" s="26">
        <v>495658183</v>
      </c>
      <c r="X629" s="26">
        <v>193315159</v>
      </c>
      <c r="Y629" s="26">
        <v>205662266</v>
      </c>
      <c r="Z629" s="26">
        <v>1069</v>
      </c>
      <c r="AA629" s="26">
        <v>958</v>
      </c>
      <c r="AB629" s="28">
        <v>0.50639999999999996</v>
      </c>
      <c r="AC629" s="26">
        <v>20</v>
      </c>
      <c r="AD629" s="27">
        <v>5.1799999999999999E-2</v>
      </c>
      <c r="AE629" s="27">
        <v>0.373</v>
      </c>
      <c r="AF629" s="26">
        <v>962</v>
      </c>
      <c r="AG629" s="26">
        <v>975</v>
      </c>
      <c r="AH629" s="26">
        <v>947</v>
      </c>
      <c r="AI629" s="26">
        <v>523398</v>
      </c>
      <c r="AJ629" s="27">
        <v>0.81499999999999995</v>
      </c>
      <c r="AK629" s="27">
        <v>0.79600000000000004</v>
      </c>
      <c r="AL629" s="27">
        <v>0.89600000000000002</v>
      </c>
      <c r="AM629" s="27">
        <v>0.84299999999999997</v>
      </c>
      <c r="AN629" s="27">
        <v>0.84299999999999997</v>
      </c>
      <c r="AO629" s="27">
        <v>0.67800000000000005</v>
      </c>
      <c r="AP629" s="27">
        <v>0.74299999999999999</v>
      </c>
      <c r="AQ629" s="27">
        <v>0.74299999999999999</v>
      </c>
      <c r="AR629" s="31" t="s">
        <v>1439</v>
      </c>
    </row>
    <row r="630" spans="1:44" x14ac:dyDescent="0.25">
      <c r="A630" s="22" t="s">
        <v>1275</v>
      </c>
      <c r="B630" s="19" t="s">
        <v>1276</v>
      </c>
      <c r="C630" s="26">
        <v>558001</v>
      </c>
      <c r="D630" s="26">
        <v>144114</v>
      </c>
      <c r="E630" s="27">
        <v>0.56899999999999995</v>
      </c>
      <c r="F630" s="26">
        <v>16031</v>
      </c>
      <c r="G630" s="26">
        <v>48093</v>
      </c>
      <c r="H630" s="27">
        <v>0.71</v>
      </c>
      <c r="I630" s="26">
        <v>10372</v>
      </c>
      <c r="J630" s="27">
        <v>0.91500000000000004</v>
      </c>
      <c r="K630" s="26">
        <v>692665847</v>
      </c>
      <c r="L630" s="26">
        <v>1058</v>
      </c>
      <c r="M630" s="26">
        <v>654693</v>
      </c>
      <c r="N630" s="26">
        <v>172855</v>
      </c>
      <c r="O630" s="27">
        <v>0.432</v>
      </c>
      <c r="P630" s="26">
        <v>1243</v>
      </c>
      <c r="Q630" s="26">
        <v>1284</v>
      </c>
      <c r="R630" s="26">
        <v>1264</v>
      </c>
      <c r="S630" s="27">
        <v>1.141</v>
      </c>
      <c r="T630" s="27">
        <v>1.845</v>
      </c>
      <c r="U630" s="27">
        <v>0.69699999999999995</v>
      </c>
      <c r="V630" s="26">
        <v>677228190</v>
      </c>
      <c r="W630" s="26">
        <v>708103505</v>
      </c>
      <c r="X630" s="26">
        <v>172262587</v>
      </c>
      <c r="Y630" s="26">
        <v>182881021</v>
      </c>
      <c r="Z630" s="26">
        <v>1269</v>
      </c>
      <c r="AA630" s="26">
        <v>1063</v>
      </c>
      <c r="AB630" s="28">
        <v>0.62709999999999999</v>
      </c>
      <c r="AC630" s="26">
        <v>27</v>
      </c>
      <c r="AD630" s="27">
        <v>0.1578</v>
      </c>
      <c r="AE630" s="27">
        <v>0.84499999999999997</v>
      </c>
      <c r="AF630" s="26">
        <v>1070</v>
      </c>
      <c r="AG630" s="26">
        <v>1097</v>
      </c>
      <c r="AH630" s="26">
        <v>1075</v>
      </c>
      <c r="AI630" s="26">
        <v>658700</v>
      </c>
      <c r="AJ630" s="27">
        <v>0.88500000000000001</v>
      </c>
      <c r="AK630" s="27">
        <v>0.8</v>
      </c>
      <c r="AL630" s="27">
        <v>0.9</v>
      </c>
      <c r="AM630" s="27">
        <v>0.8</v>
      </c>
      <c r="AN630" s="27">
        <v>0.83499999999999996</v>
      </c>
      <c r="AO630" s="27">
        <v>0.5</v>
      </c>
      <c r="AP630" s="27">
        <v>0.67700000000000005</v>
      </c>
      <c r="AQ630" s="27">
        <v>0.67700000000000005</v>
      </c>
      <c r="AR630" s="31" t="s">
        <v>1439</v>
      </c>
    </row>
    <row r="631" spans="1:44" x14ac:dyDescent="0.25">
      <c r="A631" s="22" t="s">
        <v>1277</v>
      </c>
      <c r="B631" s="19" t="s">
        <v>1278</v>
      </c>
      <c r="C631" s="26">
        <v>407015</v>
      </c>
      <c r="D631" s="26">
        <v>130171</v>
      </c>
      <c r="E631" s="27">
        <v>0.45400000000000001</v>
      </c>
      <c r="F631" s="26">
        <v>16344</v>
      </c>
      <c r="G631" s="26">
        <v>49032</v>
      </c>
      <c r="H631" s="27">
        <v>0.76900000000000002</v>
      </c>
      <c r="I631" s="26">
        <v>6663</v>
      </c>
      <c r="J631" s="27">
        <v>0.93200000000000005</v>
      </c>
      <c r="K631" s="26">
        <v>365056809</v>
      </c>
      <c r="L631" s="26">
        <v>779</v>
      </c>
      <c r="M631" s="26">
        <v>468622</v>
      </c>
      <c r="N631" s="26">
        <v>157743</v>
      </c>
      <c r="O631" s="27">
        <v>0.39400000000000002</v>
      </c>
      <c r="P631" s="26">
        <v>939</v>
      </c>
      <c r="Q631" s="26">
        <v>912</v>
      </c>
      <c r="R631" s="26">
        <v>939</v>
      </c>
      <c r="S631" s="27">
        <v>1.141</v>
      </c>
      <c r="T631" s="27">
        <v>1.756</v>
      </c>
      <c r="U631" s="27">
        <v>0.85499999999999998</v>
      </c>
      <c r="V631" s="26">
        <v>345891367</v>
      </c>
      <c r="W631" s="26">
        <v>384222252</v>
      </c>
      <c r="X631" s="26">
        <v>114721225</v>
      </c>
      <c r="Y631" s="26">
        <v>122881903</v>
      </c>
      <c r="Z631" s="26">
        <v>944</v>
      </c>
      <c r="AA631" s="26">
        <v>765</v>
      </c>
      <c r="AB631" s="28">
        <v>0.52200000000000002</v>
      </c>
      <c r="AC631" s="26">
        <v>0</v>
      </c>
      <c r="AD631" s="27">
        <v>0.1777</v>
      </c>
      <c r="AE631" s="27">
        <v>0.75600000000000001</v>
      </c>
      <c r="AF631" s="26">
        <v>766</v>
      </c>
      <c r="AG631" s="26">
        <v>772</v>
      </c>
      <c r="AH631" s="26">
        <v>813</v>
      </c>
      <c r="AI631" s="26">
        <v>472598</v>
      </c>
      <c r="AJ631" s="27">
        <v>0.9</v>
      </c>
      <c r="AK631" s="27">
        <v>0.85299999999999998</v>
      </c>
      <c r="AL631" s="27">
        <v>0.95</v>
      </c>
      <c r="AM631" s="27">
        <v>0.86799999999999999</v>
      </c>
      <c r="AN631" s="27">
        <v>0.90600000000000003</v>
      </c>
      <c r="AO631" s="27">
        <v>0.39400000000000002</v>
      </c>
      <c r="AP631" s="27">
        <v>0.76800000000000002</v>
      </c>
      <c r="AQ631" s="27">
        <v>0.76800000000000002</v>
      </c>
      <c r="AR631" s="31" t="s">
        <v>1439</v>
      </c>
    </row>
    <row r="632" spans="1:44" x14ac:dyDescent="0.25">
      <c r="A632" s="22" t="s">
        <v>1279</v>
      </c>
      <c r="B632" s="19" t="s">
        <v>1280</v>
      </c>
      <c r="C632" s="26">
        <v>1392842</v>
      </c>
      <c r="D632" s="26">
        <v>826275</v>
      </c>
      <c r="E632" s="27">
        <v>2.1709999999999998</v>
      </c>
      <c r="F632" s="26">
        <v>28255</v>
      </c>
      <c r="G632" s="26">
        <v>84765</v>
      </c>
      <c r="H632" s="27">
        <v>0.25</v>
      </c>
      <c r="I632" s="26">
        <v>37253</v>
      </c>
      <c r="J632" s="27">
        <v>0.67500000000000004</v>
      </c>
      <c r="K632" s="26">
        <v>4760734803</v>
      </c>
      <c r="L632" s="26">
        <v>2829</v>
      </c>
      <c r="M632" s="26">
        <v>1682833</v>
      </c>
      <c r="N632" s="26">
        <v>998306</v>
      </c>
      <c r="O632" s="27">
        <v>2.4969999999999999</v>
      </c>
      <c r="P632" s="26">
        <v>3337</v>
      </c>
      <c r="Q632" s="26">
        <v>3383</v>
      </c>
      <c r="R632" s="26">
        <v>3360</v>
      </c>
      <c r="S632" s="27">
        <v>1.3140000000000001</v>
      </c>
      <c r="T632" s="27">
        <v>1.0680000000000001</v>
      </c>
      <c r="U632" s="27">
        <v>0.14199999999999999</v>
      </c>
      <c r="V632" s="26">
        <v>4773476046</v>
      </c>
      <c r="W632" s="26">
        <v>4760734803</v>
      </c>
      <c r="X632" s="26">
        <v>2248008937</v>
      </c>
      <c r="Y632" s="26">
        <v>2824208700</v>
      </c>
      <c r="Z632" s="26">
        <v>3418</v>
      </c>
      <c r="AA632" s="26">
        <v>2793</v>
      </c>
      <c r="AB632" s="28">
        <v>7.3200000000000001E-2</v>
      </c>
      <c r="AC632" s="26">
        <v>44</v>
      </c>
      <c r="AD632" s="27">
        <v>1.9099999999999999E-2</v>
      </c>
      <c r="AE632" s="27">
        <v>6.8000000000000005E-2</v>
      </c>
      <c r="AF632" s="26">
        <v>3339</v>
      </c>
      <c r="AG632" s="26">
        <v>2950</v>
      </c>
      <c r="AH632" s="26">
        <v>3018</v>
      </c>
      <c r="AI632" s="26">
        <v>1577446</v>
      </c>
      <c r="AJ632" s="27">
        <v>0.311</v>
      </c>
      <c r="AK632" s="27">
        <v>0.253</v>
      </c>
      <c r="AL632" s="27">
        <v>0.35299999999999998</v>
      </c>
      <c r="AM632" s="27">
        <v>0.32500000000000001</v>
      </c>
      <c r="AN632" s="27">
        <v>0.32500000000000001</v>
      </c>
      <c r="AO632" s="27">
        <v>0.63500000000000001</v>
      </c>
      <c r="AP632" s="27">
        <v>0.22500000000000001</v>
      </c>
      <c r="AQ632" s="27">
        <v>0.63500000000000001</v>
      </c>
      <c r="AR632" s="31" t="s">
        <v>1439</v>
      </c>
    </row>
    <row r="633" spans="1:44" x14ac:dyDescent="0.25">
      <c r="A633" s="22" t="s">
        <v>1281</v>
      </c>
      <c r="B633" s="19" t="s">
        <v>1282</v>
      </c>
      <c r="C633" s="26">
        <v>1861167</v>
      </c>
      <c r="D633" s="26">
        <v>1222537</v>
      </c>
      <c r="E633" s="27">
        <v>3.0920000000000001</v>
      </c>
      <c r="F633" s="26">
        <v>29461</v>
      </c>
      <c r="G633" s="26">
        <v>88383</v>
      </c>
      <c r="H633" s="27">
        <v>0.25</v>
      </c>
      <c r="I633" s="26">
        <v>40274</v>
      </c>
      <c r="J633" s="27">
        <v>0.53700000000000003</v>
      </c>
      <c r="K633" s="26">
        <v>7841097236</v>
      </c>
      <c r="L633" s="26">
        <v>3506</v>
      </c>
      <c r="M633" s="26">
        <v>2236479</v>
      </c>
      <c r="N633" s="26">
        <v>1469067</v>
      </c>
      <c r="O633" s="27">
        <v>3.6739999999999999</v>
      </c>
      <c r="P633" s="26">
        <v>3968</v>
      </c>
      <c r="Q633" s="26">
        <v>4139</v>
      </c>
      <c r="R633" s="26">
        <v>4054</v>
      </c>
      <c r="S633" s="27">
        <v>1.3140000000000001</v>
      </c>
      <c r="T633" s="27">
        <v>1.369</v>
      </c>
      <c r="U633" s="27">
        <v>0.01</v>
      </c>
      <c r="V633" s="26">
        <v>8076089384</v>
      </c>
      <c r="W633" s="26">
        <v>7841097236</v>
      </c>
      <c r="X633" s="26">
        <v>3426332142</v>
      </c>
      <c r="Y633" s="26">
        <v>5150550686</v>
      </c>
      <c r="Z633" s="26">
        <v>4213</v>
      </c>
      <c r="AA633" s="26">
        <v>3514</v>
      </c>
      <c r="AB633" s="28">
        <v>0.33650000000000002</v>
      </c>
      <c r="AC633" s="26">
        <v>763</v>
      </c>
      <c r="AD633" s="27">
        <v>6.4899999999999999E-2</v>
      </c>
      <c r="AE633" s="27">
        <v>0.36899999999999999</v>
      </c>
      <c r="AF633" s="26">
        <v>4092</v>
      </c>
      <c r="AG633" s="26">
        <v>3917</v>
      </c>
      <c r="AH633" s="26">
        <v>3735</v>
      </c>
      <c r="AI633" s="26">
        <v>2099356</v>
      </c>
      <c r="AJ633" s="27">
        <v>0.08</v>
      </c>
      <c r="AK633" s="27">
        <v>4.0000000000000001E-3</v>
      </c>
      <c r="AL633" s="27">
        <v>0.104</v>
      </c>
      <c r="AM633" s="27">
        <v>0.1</v>
      </c>
      <c r="AN633" s="27">
        <v>0.1</v>
      </c>
      <c r="AO633" s="27">
        <v>0.55400000000000005</v>
      </c>
      <c r="AP633" s="27">
        <v>0</v>
      </c>
      <c r="AQ633" s="27">
        <v>0.55400000000000005</v>
      </c>
      <c r="AR633" s="31" t="s">
        <v>1439</v>
      </c>
    </row>
    <row r="634" spans="1:44" x14ac:dyDescent="0.25">
      <c r="A634" s="22" t="s">
        <v>1283</v>
      </c>
      <c r="B634" s="19" t="s">
        <v>1284</v>
      </c>
      <c r="C634" s="26">
        <v>1208223</v>
      </c>
      <c r="D634" s="26">
        <v>574980</v>
      </c>
      <c r="E634" s="27">
        <v>1.6539999999999999</v>
      </c>
      <c r="F634" s="26">
        <v>21846</v>
      </c>
      <c r="G634" s="26">
        <v>65538</v>
      </c>
      <c r="H634" s="27">
        <v>0.25</v>
      </c>
      <c r="I634" s="26">
        <v>28021</v>
      </c>
      <c r="J634" s="27">
        <v>0.752</v>
      </c>
      <c r="K634" s="26">
        <v>2189129316</v>
      </c>
      <c r="L634" s="26">
        <v>1530</v>
      </c>
      <c r="M634" s="26">
        <v>1430803</v>
      </c>
      <c r="N634" s="26">
        <v>689225</v>
      </c>
      <c r="O634" s="27">
        <v>1.7230000000000001</v>
      </c>
      <c r="P634" s="26">
        <v>1832</v>
      </c>
      <c r="Q634" s="26">
        <v>1803</v>
      </c>
      <c r="R634" s="26">
        <v>1832</v>
      </c>
      <c r="S634" s="27">
        <v>1.3140000000000001</v>
      </c>
      <c r="T634" s="27">
        <v>1.0960000000000001</v>
      </c>
      <c r="U634" s="27">
        <v>0.23799999999999999</v>
      </c>
      <c r="V634" s="26">
        <v>2162377377</v>
      </c>
      <c r="W634" s="26">
        <v>2215881256</v>
      </c>
      <c r="X634" s="26">
        <v>745244353</v>
      </c>
      <c r="Y634" s="26">
        <v>1054514900</v>
      </c>
      <c r="Z634" s="26">
        <v>1834</v>
      </c>
      <c r="AA634" s="26">
        <v>1580</v>
      </c>
      <c r="AB634" s="28">
        <v>0.1013</v>
      </c>
      <c r="AC634" s="26">
        <v>39</v>
      </c>
      <c r="AD634" s="27">
        <v>2.5999999999999999E-2</v>
      </c>
      <c r="AE634" s="27">
        <v>9.6000000000000002E-2</v>
      </c>
      <c r="AF634" s="26">
        <v>1586</v>
      </c>
      <c r="AG634" s="26">
        <v>1641</v>
      </c>
      <c r="AH634" s="26">
        <v>1629</v>
      </c>
      <c r="AI634" s="26">
        <v>1360270</v>
      </c>
      <c r="AJ634" s="27">
        <v>0.40799999999999997</v>
      </c>
      <c r="AK634" s="27">
        <v>0.35899999999999999</v>
      </c>
      <c r="AL634" s="27">
        <v>0.45900000000000002</v>
      </c>
      <c r="AM634" s="27">
        <v>0.432</v>
      </c>
      <c r="AN634" s="27">
        <v>0.432</v>
      </c>
      <c r="AO634" s="27">
        <v>0.59799999999999998</v>
      </c>
      <c r="AP634" s="27">
        <v>0.33200000000000002</v>
      </c>
      <c r="AQ634" s="27">
        <v>0.59799999999999998</v>
      </c>
      <c r="AR634" s="31" t="s">
        <v>1439</v>
      </c>
    </row>
    <row r="635" spans="1:44" x14ac:dyDescent="0.25">
      <c r="A635" s="22" t="s">
        <v>1285</v>
      </c>
      <c r="B635" s="19" t="s">
        <v>1286</v>
      </c>
      <c r="C635" s="26">
        <v>1116634</v>
      </c>
      <c r="D635" s="26">
        <v>345890</v>
      </c>
      <c r="E635" s="27">
        <v>1.23</v>
      </c>
      <c r="F635" s="26">
        <v>25511</v>
      </c>
      <c r="G635" s="26">
        <v>76533</v>
      </c>
      <c r="H635" s="27">
        <v>0.373</v>
      </c>
      <c r="I635" s="26">
        <v>23457</v>
      </c>
      <c r="J635" s="27">
        <v>0.81599999999999995</v>
      </c>
      <c r="K635" s="26">
        <v>3113175751</v>
      </c>
      <c r="L635" s="26">
        <v>2177</v>
      </c>
      <c r="M635" s="26">
        <v>1430030</v>
      </c>
      <c r="N635" s="26">
        <v>442968</v>
      </c>
      <c r="O635" s="27">
        <v>1.107</v>
      </c>
      <c r="P635" s="26">
        <v>2779</v>
      </c>
      <c r="Q635" s="26">
        <v>2679</v>
      </c>
      <c r="R635" s="26">
        <v>2779</v>
      </c>
      <c r="S635" s="27">
        <v>1.3140000000000001</v>
      </c>
      <c r="T635" s="27">
        <v>1.2430000000000001</v>
      </c>
      <c r="U635" s="27">
        <v>0.315</v>
      </c>
      <c r="V635" s="26">
        <v>3771625482</v>
      </c>
      <c r="W635" s="26">
        <v>3113175751</v>
      </c>
      <c r="X635" s="26">
        <v>861675359</v>
      </c>
      <c r="Y635" s="26">
        <v>964342895</v>
      </c>
      <c r="Z635" s="26">
        <v>2788</v>
      </c>
      <c r="AA635" s="26">
        <v>2207</v>
      </c>
      <c r="AB635" s="28">
        <v>0.27679999999999999</v>
      </c>
      <c r="AC635" s="26">
        <v>89</v>
      </c>
      <c r="AD635" s="27">
        <v>6.5299999999999997E-2</v>
      </c>
      <c r="AE635" s="27">
        <v>0.24299999999999999</v>
      </c>
      <c r="AF635" s="26">
        <v>2343</v>
      </c>
      <c r="AG635" s="26">
        <v>2271</v>
      </c>
      <c r="AH635" s="26">
        <v>2307</v>
      </c>
      <c r="AI635" s="26">
        <v>1349447</v>
      </c>
      <c r="AJ635" s="27">
        <v>0.41199999999999998</v>
      </c>
      <c r="AK635" s="27">
        <v>0.33700000000000002</v>
      </c>
      <c r="AL635" s="27">
        <v>0.437</v>
      </c>
      <c r="AM635" s="27">
        <v>0.437</v>
      </c>
      <c r="AN635" s="27">
        <v>0.437</v>
      </c>
      <c r="AO635" s="27">
        <v>0.54900000000000004</v>
      </c>
      <c r="AP635" s="27">
        <v>0.33700000000000002</v>
      </c>
      <c r="AQ635" s="27">
        <v>0.54900000000000004</v>
      </c>
      <c r="AR635" s="31" t="s">
        <v>1439</v>
      </c>
    </row>
    <row r="636" spans="1:44" x14ac:dyDescent="0.25">
      <c r="A636" s="22" t="s">
        <v>1287</v>
      </c>
      <c r="B636" s="19" t="s">
        <v>1288</v>
      </c>
      <c r="C636" s="26">
        <v>1288022</v>
      </c>
      <c r="D636" s="26">
        <v>412677</v>
      </c>
      <c r="E636" s="27">
        <v>1.4419999999999999</v>
      </c>
      <c r="F636" s="26">
        <v>21274</v>
      </c>
      <c r="G636" s="26">
        <v>63822</v>
      </c>
      <c r="H636" s="27">
        <v>0.26500000000000001</v>
      </c>
      <c r="I636" s="26">
        <v>27315</v>
      </c>
      <c r="J636" s="27">
        <v>0.78400000000000003</v>
      </c>
      <c r="K636" s="26">
        <v>4534897150</v>
      </c>
      <c r="L636" s="26">
        <v>2957</v>
      </c>
      <c r="M636" s="26">
        <v>1533614</v>
      </c>
      <c r="N636" s="26">
        <v>501716</v>
      </c>
      <c r="O636" s="27">
        <v>1.254</v>
      </c>
      <c r="P636" s="26">
        <v>3668</v>
      </c>
      <c r="Q636" s="26">
        <v>3681</v>
      </c>
      <c r="R636" s="26">
        <v>3675</v>
      </c>
      <c r="S636" s="27">
        <v>1.3140000000000001</v>
      </c>
      <c r="T636" s="27">
        <v>1.0589999999999999</v>
      </c>
      <c r="U636" s="27">
        <v>0.26200000000000001</v>
      </c>
      <c r="V636" s="26">
        <v>4439355133</v>
      </c>
      <c r="W636" s="26">
        <v>4630439167</v>
      </c>
      <c r="X636" s="26">
        <v>1293975466</v>
      </c>
      <c r="Y636" s="26">
        <v>1483575782</v>
      </c>
      <c r="Z636" s="26">
        <v>3595</v>
      </c>
      <c r="AA636" s="26">
        <v>3032</v>
      </c>
      <c r="AB636" s="28">
        <v>1.3100000000000001E-2</v>
      </c>
      <c r="AC636" s="26">
        <v>204</v>
      </c>
      <c r="AD636" s="27">
        <v>2.5700000000000001E-2</v>
      </c>
      <c r="AE636" s="27">
        <v>5.8999999999999997E-2</v>
      </c>
      <c r="AF636" s="26">
        <v>3240</v>
      </c>
      <c r="AG636" s="26">
        <v>3158</v>
      </c>
      <c r="AH636" s="26">
        <v>3129</v>
      </c>
      <c r="AI636" s="26">
        <v>1479846</v>
      </c>
      <c r="AJ636" s="27">
        <v>0.35499999999999998</v>
      </c>
      <c r="AK636" s="27">
        <v>0.34100000000000003</v>
      </c>
      <c r="AL636" s="27">
        <v>0.441</v>
      </c>
      <c r="AM636" s="27">
        <v>0.373</v>
      </c>
      <c r="AN636" s="27">
        <v>0.373</v>
      </c>
      <c r="AO636" s="27">
        <v>0.54300000000000004</v>
      </c>
      <c r="AP636" s="27">
        <v>0.27300000000000002</v>
      </c>
      <c r="AQ636" s="27">
        <v>0.54300000000000004</v>
      </c>
      <c r="AR636" s="31" t="s">
        <v>1439</v>
      </c>
    </row>
    <row r="637" spans="1:44" x14ac:dyDescent="0.25">
      <c r="A637" s="22" t="s">
        <v>1289</v>
      </c>
      <c r="B637" s="19" t="s">
        <v>1290</v>
      </c>
      <c r="C637" s="26">
        <v>1323232</v>
      </c>
      <c r="D637" s="26">
        <v>576208</v>
      </c>
      <c r="E637" s="27">
        <v>1.726</v>
      </c>
      <c r="F637" s="26">
        <v>21123</v>
      </c>
      <c r="G637" s="26">
        <v>63369</v>
      </c>
      <c r="H637" s="27">
        <v>0.25</v>
      </c>
      <c r="I637" s="26">
        <v>29932</v>
      </c>
      <c r="J637" s="27">
        <v>0.74199999999999999</v>
      </c>
      <c r="K637" s="26">
        <v>1725417221</v>
      </c>
      <c r="L637" s="26">
        <v>1074</v>
      </c>
      <c r="M637" s="26">
        <v>1606533</v>
      </c>
      <c r="N637" s="26">
        <v>718919</v>
      </c>
      <c r="O637" s="27">
        <v>1.798</v>
      </c>
      <c r="P637" s="26">
        <v>1309</v>
      </c>
      <c r="Q637" s="26">
        <v>1324</v>
      </c>
      <c r="R637" s="26">
        <v>1317</v>
      </c>
      <c r="S637" s="27">
        <v>1.3140000000000001</v>
      </c>
      <c r="T637" s="27">
        <v>1.163</v>
      </c>
      <c r="U637" s="27">
        <v>0.214</v>
      </c>
      <c r="V637" s="26">
        <v>1677703056</v>
      </c>
      <c r="W637" s="26">
        <v>1773131386</v>
      </c>
      <c r="X637" s="26">
        <v>672237996</v>
      </c>
      <c r="Y637" s="26">
        <v>772119899</v>
      </c>
      <c r="Z637" s="26">
        <v>1340</v>
      </c>
      <c r="AA637" s="26">
        <v>1094</v>
      </c>
      <c r="AB637" s="28">
        <v>0.14760000000000001</v>
      </c>
      <c r="AC637" s="26">
        <v>56</v>
      </c>
      <c r="AD637" s="27">
        <v>6.3399999999999998E-2</v>
      </c>
      <c r="AE637" s="27">
        <v>0.16300000000000001</v>
      </c>
      <c r="AF637" s="26">
        <v>1096</v>
      </c>
      <c r="AG637" s="26">
        <v>1160</v>
      </c>
      <c r="AH637" s="26">
        <v>1131</v>
      </c>
      <c r="AI637" s="26">
        <v>1567755</v>
      </c>
      <c r="AJ637" s="27">
        <v>0.316</v>
      </c>
      <c r="AK637" s="27">
        <v>0.28499999999999998</v>
      </c>
      <c r="AL637" s="27">
        <v>0.38500000000000001</v>
      </c>
      <c r="AM637" s="27">
        <v>0.33</v>
      </c>
      <c r="AN637" s="27">
        <v>0.33</v>
      </c>
      <c r="AO637" s="27">
        <v>0.55600000000000005</v>
      </c>
      <c r="AP637" s="27">
        <v>0.23</v>
      </c>
      <c r="AQ637" s="27">
        <v>0.55600000000000005</v>
      </c>
      <c r="AR637" s="31" t="s">
        <v>1439</v>
      </c>
    </row>
    <row r="638" spans="1:44" x14ac:dyDescent="0.25">
      <c r="A638" s="22" t="s">
        <v>1291</v>
      </c>
      <c r="B638" s="19" t="s">
        <v>1292</v>
      </c>
      <c r="C638" s="26">
        <v>1786238</v>
      </c>
      <c r="D638" s="26">
        <v>2133260</v>
      </c>
      <c r="E638" s="27">
        <v>4.5140000000000002</v>
      </c>
      <c r="F638" s="26">
        <v>23735</v>
      </c>
      <c r="G638" s="26">
        <v>71205</v>
      </c>
      <c r="H638" s="27">
        <v>0.25</v>
      </c>
      <c r="I638" s="26">
        <v>31122</v>
      </c>
      <c r="J638" s="27">
        <v>0.5</v>
      </c>
      <c r="K638" s="26">
        <v>3122797428</v>
      </c>
      <c r="L638" s="26">
        <v>1525</v>
      </c>
      <c r="M638" s="26">
        <v>2047736</v>
      </c>
      <c r="N638" s="26">
        <v>2448003</v>
      </c>
      <c r="O638" s="27">
        <v>6.1230000000000002</v>
      </c>
      <c r="P638" s="26">
        <v>1694</v>
      </c>
      <c r="Q638" s="26">
        <v>1720</v>
      </c>
      <c r="R638" s="26">
        <v>1707</v>
      </c>
      <c r="S638" s="27">
        <v>1.3140000000000001</v>
      </c>
      <c r="T638" s="27">
        <v>1.0249999999999999</v>
      </c>
      <c r="U638" s="27">
        <v>0</v>
      </c>
      <c r="V638" s="26">
        <v>3119677524</v>
      </c>
      <c r="W638" s="26">
        <v>3125917333</v>
      </c>
      <c r="X638" s="26">
        <v>2691132745</v>
      </c>
      <c r="Y638" s="26">
        <v>3733205924</v>
      </c>
      <c r="Z638" s="26">
        <v>1750</v>
      </c>
      <c r="AA638" s="26">
        <v>1558</v>
      </c>
      <c r="AB638" s="28">
        <v>1.9300000000000001E-2</v>
      </c>
      <c r="AC638" s="26">
        <v>14</v>
      </c>
      <c r="AD638" s="27">
        <v>1.1599999999999999E-2</v>
      </c>
      <c r="AE638" s="27">
        <v>2.5000000000000001E-2</v>
      </c>
      <c r="AF638" s="26">
        <v>1935</v>
      </c>
      <c r="AG638" s="26">
        <v>1702</v>
      </c>
      <c r="AH638" s="26">
        <v>1640</v>
      </c>
      <c r="AI638" s="26">
        <v>1906047</v>
      </c>
      <c r="AJ638" s="27">
        <v>0.16600000000000001</v>
      </c>
      <c r="AK638" s="27">
        <v>0.20100000000000001</v>
      </c>
      <c r="AL638" s="27">
        <v>0.30099999999999999</v>
      </c>
      <c r="AM638" s="27">
        <v>0.20100000000000001</v>
      </c>
      <c r="AN638" s="27">
        <v>0.20100000000000001</v>
      </c>
      <c r="AO638" s="27">
        <v>0.47099999999999997</v>
      </c>
      <c r="AP638" s="27">
        <v>6.4000000000000001E-2</v>
      </c>
      <c r="AQ638" s="27">
        <v>0.47099999999999997</v>
      </c>
      <c r="AR638" s="31" t="s">
        <v>1439</v>
      </c>
    </row>
    <row r="639" spans="1:44" x14ac:dyDescent="0.25">
      <c r="A639" s="22" t="s">
        <v>1293</v>
      </c>
      <c r="B639" s="19" t="s">
        <v>1294</v>
      </c>
      <c r="C639" s="26">
        <v>942212</v>
      </c>
      <c r="D639" s="26">
        <v>464386</v>
      </c>
      <c r="E639" s="27">
        <v>1.3160000000000001</v>
      </c>
      <c r="F639" s="26">
        <v>20858</v>
      </c>
      <c r="G639" s="26">
        <v>62574</v>
      </c>
      <c r="H639" s="27">
        <v>0.32900000000000001</v>
      </c>
      <c r="I639" s="26">
        <v>26383</v>
      </c>
      <c r="J639" s="27">
        <v>0.80300000000000005</v>
      </c>
      <c r="K639" s="26">
        <v>2930623043</v>
      </c>
      <c r="L639" s="26">
        <v>2612</v>
      </c>
      <c r="M639" s="26">
        <v>1121984</v>
      </c>
      <c r="N639" s="26">
        <v>573726</v>
      </c>
      <c r="O639" s="27">
        <v>1.4350000000000001</v>
      </c>
      <c r="P639" s="26">
        <v>3108</v>
      </c>
      <c r="Q639" s="26">
        <v>3059</v>
      </c>
      <c r="R639" s="26">
        <v>3108</v>
      </c>
      <c r="S639" s="27">
        <v>1.3140000000000001</v>
      </c>
      <c r="T639" s="27">
        <v>1.464</v>
      </c>
      <c r="U639" s="27">
        <v>0.29299999999999998</v>
      </c>
      <c r="V639" s="26">
        <v>2820726570</v>
      </c>
      <c r="W639" s="26">
        <v>3040519517</v>
      </c>
      <c r="X639" s="26">
        <v>1297352301</v>
      </c>
      <c r="Y639" s="26">
        <v>1498574166</v>
      </c>
      <c r="Z639" s="26">
        <v>3227</v>
      </c>
      <c r="AA639" s="26">
        <v>2637</v>
      </c>
      <c r="AB639" s="28">
        <v>0.48609999999999998</v>
      </c>
      <c r="AC639" s="26">
        <v>490</v>
      </c>
      <c r="AD639" s="27">
        <v>8.5699999999999998E-2</v>
      </c>
      <c r="AE639" s="27">
        <v>0.46400000000000002</v>
      </c>
      <c r="AF639" s="26">
        <v>3599</v>
      </c>
      <c r="AG639" s="26">
        <v>2872</v>
      </c>
      <c r="AH639" s="26">
        <v>2746</v>
      </c>
      <c r="AI639" s="26">
        <v>1107254</v>
      </c>
      <c r="AJ639" s="27">
        <v>0.52</v>
      </c>
      <c r="AK639" s="27">
        <v>0.503</v>
      </c>
      <c r="AL639" s="27">
        <v>0.60299999999999998</v>
      </c>
      <c r="AM639" s="27">
        <v>0.55600000000000005</v>
      </c>
      <c r="AN639" s="27">
        <v>0.55600000000000005</v>
      </c>
      <c r="AO639" s="27">
        <v>0.64700000000000002</v>
      </c>
      <c r="AP639" s="27">
        <v>0.45600000000000002</v>
      </c>
      <c r="AQ639" s="27">
        <v>0.64700000000000002</v>
      </c>
      <c r="AR639" s="31" t="s">
        <v>1439</v>
      </c>
    </row>
    <row r="640" spans="1:44" x14ac:dyDescent="0.25">
      <c r="A640" s="22" t="s">
        <v>1295</v>
      </c>
      <c r="B640" s="19" t="s">
        <v>1296</v>
      </c>
      <c r="C640" s="26">
        <v>1380698</v>
      </c>
      <c r="D640" s="26">
        <v>713763</v>
      </c>
      <c r="E640" s="27">
        <v>1.9830000000000001</v>
      </c>
      <c r="F640" s="26">
        <v>26244</v>
      </c>
      <c r="G640" s="26">
        <v>78732</v>
      </c>
      <c r="H640" s="27">
        <v>0.25</v>
      </c>
      <c r="I640" s="26">
        <v>36922</v>
      </c>
      <c r="J640" s="27">
        <v>0.70299999999999996</v>
      </c>
      <c r="K640" s="26">
        <v>2914012791</v>
      </c>
      <c r="L640" s="26">
        <v>1758</v>
      </c>
      <c r="M640" s="26">
        <v>1657572</v>
      </c>
      <c r="N640" s="26">
        <v>867234</v>
      </c>
      <c r="O640" s="27">
        <v>2.169</v>
      </c>
      <c r="P640" s="26">
        <v>2057</v>
      </c>
      <c r="Q640" s="26">
        <v>2069</v>
      </c>
      <c r="R640" s="26">
        <v>2063</v>
      </c>
      <c r="S640" s="27">
        <v>1.3140000000000001</v>
      </c>
      <c r="T640" s="27">
        <v>1.085</v>
      </c>
      <c r="U640" s="27">
        <v>0.16900000000000001</v>
      </c>
      <c r="V640" s="26">
        <v>2878854367</v>
      </c>
      <c r="W640" s="26">
        <v>2949171215</v>
      </c>
      <c r="X640" s="26">
        <v>1297686416</v>
      </c>
      <c r="Y640" s="26">
        <v>1524598888</v>
      </c>
      <c r="Z640" s="26">
        <v>2136</v>
      </c>
      <c r="AA640" s="26">
        <v>1778</v>
      </c>
      <c r="AB640" s="28">
        <v>6.0199999999999997E-2</v>
      </c>
      <c r="AC640" s="26">
        <v>30</v>
      </c>
      <c r="AD640" s="27">
        <v>5.67E-2</v>
      </c>
      <c r="AE640" s="27">
        <v>8.5000000000000006E-2</v>
      </c>
      <c r="AF640" s="26">
        <v>1845</v>
      </c>
      <c r="AG640" s="26">
        <v>1863</v>
      </c>
      <c r="AH640" s="26">
        <v>1865</v>
      </c>
      <c r="AI640" s="26">
        <v>1581325</v>
      </c>
      <c r="AJ640" s="27">
        <v>0.31</v>
      </c>
      <c r="AK640" s="27">
        <v>0.255</v>
      </c>
      <c r="AL640" s="27">
        <v>0.35499999999999998</v>
      </c>
      <c r="AM640" s="27">
        <v>0.32400000000000001</v>
      </c>
      <c r="AN640" s="27">
        <v>0.32400000000000001</v>
      </c>
      <c r="AO640" s="27">
        <v>0.63200000000000001</v>
      </c>
      <c r="AP640" s="27">
        <v>0.224</v>
      </c>
      <c r="AQ640" s="27">
        <v>0.63200000000000001</v>
      </c>
      <c r="AR640" s="31" t="s">
        <v>1439</v>
      </c>
    </row>
    <row r="641" spans="1:44" x14ac:dyDescent="0.25">
      <c r="A641" s="22" t="s">
        <v>1297</v>
      </c>
      <c r="B641" s="19" t="s">
        <v>1298</v>
      </c>
      <c r="C641" s="26">
        <v>1016610</v>
      </c>
      <c r="D641" s="26">
        <v>582112</v>
      </c>
      <c r="E641" s="27">
        <v>1.5509999999999999</v>
      </c>
      <c r="F641" s="26">
        <v>23787</v>
      </c>
      <c r="G641" s="26">
        <v>71361</v>
      </c>
      <c r="H641" s="27">
        <v>0.25</v>
      </c>
      <c r="I641" s="26">
        <v>29360</v>
      </c>
      <c r="J641" s="27">
        <v>0.76800000000000002</v>
      </c>
      <c r="K641" s="26">
        <v>1851198415</v>
      </c>
      <c r="L641" s="26">
        <v>1517</v>
      </c>
      <c r="M641" s="26">
        <v>1220302</v>
      </c>
      <c r="N641" s="26">
        <v>716417</v>
      </c>
      <c r="O641" s="27">
        <v>1.7909999999999999</v>
      </c>
      <c r="P641" s="26">
        <v>1756</v>
      </c>
      <c r="Q641" s="26">
        <v>1807</v>
      </c>
      <c r="R641" s="26">
        <v>1782</v>
      </c>
      <c r="S641" s="27">
        <v>1.3140000000000001</v>
      </c>
      <c r="T641" s="27">
        <v>1.1619999999999999</v>
      </c>
      <c r="U641" s="27">
        <v>0.23899999999999999</v>
      </c>
      <c r="V641" s="26">
        <v>1804384964</v>
      </c>
      <c r="W641" s="26">
        <v>1898011867</v>
      </c>
      <c r="X641" s="26">
        <v>998335609</v>
      </c>
      <c r="Y641" s="26">
        <v>1086804752</v>
      </c>
      <c r="Z641" s="26">
        <v>1867</v>
      </c>
      <c r="AA641" s="26">
        <v>1497</v>
      </c>
      <c r="AB641" s="28">
        <v>0.1237</v>
      </c>
      <c r="AC641" s="26">
        <v>41</v>
      </c>
      <c r="AD641" s="27">
        <v>0.104</v>
      </c>
      <c r="AE641" s="27">
        <v>0.16200000000000001</v>
      </c>
      <c r="AF641" s="26">
        <v>2194</v>
      </c>
      <c r="AG641" s="26">
        <v>1594</v>
      </c>
      <c r="AH641" s="26">
        <v>1597</v>
      </c>
      <c r="AI641" s="26">
        <v>1188485</v>
      </c>
      <c r="AJ641" s="27">
        <v>0.48399999999999999</v>
      </c>
      <c r="AK641" s="27">
        <v>0.46200000000000002</v>
      </c>
      <c r="AL641" s="27">
        <v>0.56200000000000006</v>
      </c>
      <c r="AM641" s="27">
        <v>0.51700000000000002</v>
      </c>
      <c r="AN641" s="27">
        <v>0.51700000000000002</v>
      </c>
      <c r="AO641" s="27">
        <v>0.65100000000000002</v>
      </c>
      <c r="AP641" s="27">
        <v>0.41699999999999998</v>
      </c>
      <c r="AQ641" s="27">
        <v>0.65100000000000002</v>
      </c>
      <c r="AR641" s="31" t="s">
        <v>1439</v>
      </c>
    </row>
    <row r="642" spans="1:44" x14ac:dyDescent="0.25">
      <c r="A642" s="22" t="s">
        <v>1299</v>
      </c>
      <c r="B642" s="19" t="s">
        <v>1300</v>
      </c>
      <c r="C642" s="26">
        <v>1094948</v>
      </c>
      <c r="D642" s="26">
        <v>549809</v>
      </c>
      <c r="E642" s="27">
        <v>1.546</v>
      </c>
      <c r="F642" s="26">
        <v>24094</v>
      </c>
      <c r="G642" s="26">
        <v>72282</v>
      </c>
      <c r="H642" s="27">
        <v>0.25</v>
      </c>
      <c r="I642" s="26">
        <v>30134</v>
      </c>
      <c r="J642" s="27">
        <v>0.76900000000000002</v>
      </c>
      <c r="K642" s="26">
        <v>2099456416</v>
      </c>
      <c r="L642" s="26">
        <v>1581</v>
      </c>
      <c r="M642" s="26">
        <v>1327929</v>
      </c>
      <c r="N642" s="26">
        <v>681958</v>
      </c>
      <c r="O642" s="27">
        <v>1.7050000000000001</v>
      </c>
      <c r="P642" s="26">
        <v>1832</v>
      </c>
      <c r="Q642" s="26">
        <v>1881</v>
      </c>
      <c r="R642" s="26">
        <v>1857</v>
      </c>
      <c r="S642" s="27">
        <v>1.3140000000000001</v>
      </c>
      <c r="T642" s="27">
        <v>1.0449999999999999</v>
      </c>
      <c r="U642" s="27">
        <v>0.254</v>
      </c>
      <c r="V642" s="26">
        <v>2051718310</v>
      </c>
      <c r="W642" s="26">
        <v>2147194523</v>
      </c>
      <c r="X642" s="26">
        <v>814403325</v>
      </c>
      <c r="Y642" s="26">
        <v>1078175930</v>
      </c>
      <c r="Z642" s="26">
        <v>1961</v>
      </c>
      <c r="AA642" s="26">
        <v>1582</v>
      </c>
      <c r="AB642" s="28">
        <v>2.1299999999999999E-2</v>
      </c>
      <c r="AC642" s="26">
        <v>33</v>
      </c>
      <c r="AD642" s="27">
        <v>3.15E-2</v>
      </c>
      <c r="AE642" s="27">
        <v>4.4999999999999998E-2</v>
      </c>
      <c r="AF642" s="26">
        <v>1644</v>
      </c>
      <c r="AG642" s="26">
        <v>1654</v>
      </c>
      <c r="AH642" s="26">
        <v>1687</v>
      </c>
      <c r="AI642" s="26">
        <v>1272788</v>
      </c>
      <c r="AJ642" s="27">
        <v>0.44700000000000001</v>
      </c>
      <c r="AK642" s="27">
        <v>0.42399999999999999</v>
      </c>
      <c r="AL642" s="27">
        <v>0.52400000000000002</v>
      </c>
      <c r="AM642" s="27">
        <v>0.47499999999999998</v>
      </c>
      <c r="AN642" s="27">
        <v>0.47499999999999998</v>
      </c>
      <c r="AO642" s="27">
        <v>0.63900000000000001</v>
      </c>
      <c r="AP642" s="27">
        <v>0.375</v>
      </c>
      <c r="AQ642" s="27">
        <v>0.63900000000000001</v>
      </c>
      <c r="AR642" s="31" t="s">
        <v>1439</v>
      </c>
    </row>
    <row r="643" spans="1:44" x14ac:dyDescent="0.25">
      <c r="A643" s="22" t="s">
        <v>1301</v>
      </c>
      <c r="B643" s="19" t="s">
        <v>1302</v>
      </c>
      <c r="C643" s="26">
        <v>1021272</v>
      </c>
      <c r="D643" s="26">
        <v>417187</v>
      </c>
      <c r="E643" s="27">
        <v>1.288</v>
      </c>
      <c r="F643" s="26">
        <v>22908</v>
      </c>
      <c r="G643" s="26">
        <v>68724</v>
      </c>
      <c r="H643" s="27">
        <v>0.34399999999999997</v>
      </c>
      <c r="I643" s="26">
        <v>26868</v>
      </c>
      <c r="J643" s="27">
        <v>0.80700000000000005</v>
      </c>
      <c r="K643" s="26">
        <v>2699010030</v>
      </c>
      <c r="L643" s="26">
        <v>2225</v>
      </c>
      <c r="M643" s="26">
        <v>1213038</v>
      </c>
      <c r="N643" s="26">
        <v>506062</v>
      </c>
      <c r="O643" s="27">
        <v>1.2649999999999999</v>
      </c>
      <c r="P643" s="26">
        <v>2656</v>
      </c>
      <c r="Q643" s="26">
        <v>2658</v>
      </c>
      <c r="R643" s="26">
        <v>2657</v>
      </c>
      <c r="S643" s="27">
        <v>1.3140000000000001</v>
      </c>
      <c r="T643" s="27">
        <v>1.083</v>
      </c>
      <c r="U643" s="27">
        <v>0.309</v>
      </c>
      <c r="V643" s="26">
        <v>2641605585</v>
      </c>
      <c r="W643" s="26">
        <v>2756414475</v>
      </c>
      <c r="X643" s="26">
        <v>906618674</v>
      </c>
      <c r="Y643" s="26">
        <v>1125988131</v>
      </c>
      <c r="Z643" s="26">
        <v>2699</v>
      </c>
      <c r="AA643" s="26">
        <v>2330</v>
      </c>
      <c r="AB643" s="28">
        <v>8.6800000000000002E-2</v>
      </c>
      <c r="AC643" s="26">
        <v>34</v>
      </c>
      <c r="AD643" s="27">
        <v>3.0700000000000002E-2</v>
      </c>
      <c r="AE643" s="27">
        <v>8.3000000000000004E-2</v>
      </c>
      <c r="AF643" s="26">
        <v>2337</v>
      </c>
      <c r="AG643" s="26">
        <v>2364</v>
      </c>
      <c r="AH643" s="26">
        <v>2364</v>
      </c>
      <c r="AI643" s="26">
        <v>1165995</v>
      </c>
      <c r="AJ643" s="27">
        <v>0.49399999999999999</v>
      </c>
      <c r="AK643" s="27">
        <v>0.47</v>
      </c>
      <c r="AL643" s="27">
        <v>0.56999999999999995</v>
      </c>
      <c r="AM643" s="27">
        <v>0.52800000000000002</v>
      </c>
      <c r="AN643" s="27">
        <v>0.52800000000000002</v>
      </c>
      <c r="AO643" s="27">
        <v>0.64300000000000002</v>
      </c>
      <c r="AP643" s="27">
        <v>0.42799999999999999</v>
      </c>
      <c r="AQ643" s="27">
        <v>0.64300000000000002</v>
      </c>
      <c r="AR643" s="31" t="s">
        <v>1439</v>
      </c>
    </row>
    <row r="644" spans="1:44" x14ac:dyDescent="0.25">
      <c r="A644" s="22" t="s">
        <v>1303</v>
      </c>
      <c r="B644" s="19" t="s">
        <v>1304</v>
      </c>
      <c r="C644" s="26">
        <v>1175016</v>
      </c>
      <c r="D644" s="26">
        <v>696828</v>
      </c>
      <c r="E644" s="27">
        <v>1.831</v>
      </c>
      <c r="F644" s="26">
        <v>24957</v>
      </c>
      <c r="G644" s="26">
        <v>74871</v>
      </c>
      <c r="H644" s="27">
        <v>0.25</v>
      </c>
      <c r="I644" s="26">
        <v>33294</v>
      </c>
      <c r="J644" s="27">
        <v>0.72599999999999998</v>
      </c>
      <c r="K644" s="26">
        <v>2650837734</v>
      </c>
      <c r="L644" s="26">
        <v>1874</v>
      </c>
      <c r="M644" s="26">
        <v>1414534</v>
      </c>
      <c r="N644" s="26">
        <v>838871</v>
      </c>
      <c r="O644" s="27">
        <v>2.0979999999999999</v>
      </c>
      <c r="P644" s="26">
        <v>2123</v>
      </c>
      <c r="Q644" s="26">
        <v>2233</v>
      </c>
      <c r="R644" s="26">
        <v>2178</v>
      </c>
      <c r="S644" s="27">
        <v>1.3140000000000001</v>
      </c>
      <c r="T644" s="27">
        <v>1.0289999999999999</v>
      </c>
      <c r="U644" s="27">
        <v>0.192</v>
      </c>
      <c r="V644" s="26">
        <v>2657317360</v>
      </c>
      <c r="W644" s="26">
        <v>2650837734</v>
      </c>
      <c r="X644" s="26">
        <v>1365033448</v>
      </c>
      <c r="Y644" s="26">
        <v>1572045671</v>
      </c>
      <c r="Z644" s="26">
        <v>2256</v>
      </c>
      <c r="AA644" s="26">
        <v>1858</v>
      </c>
      <c r="AB644" s="28">
        <v>2.3E-3</v>
      </c>
      <c r="AC644" s="26">
        <v>75</v>
      </c>
      <c r="AD644" s="27">
        <v>1.0200000000000001E-2</v>
      </c>
      <c r="AE644" s="27">
        <v>2.9000000000000001E-2</v>
      </c>
      <c r="AF644" s="26">
        <v>1860</v>
      </c>
      <c r="AG644" s="26">
        <v>1905</v>
      </c>
      <c r="AH644" s="26">
        <v>2004</v>
      </c>
      <c r="AI644" s="26">
        <v>1322773</v>
      </c>
      <c r="AJ644" s="27">
        <v>0.42399999999999999</v>
      </c>
      <c r="AK644" s="27">
        <v>0.39500000000000002</v>
      </c>
      <c r="AL644" s="27">
        <v>0.495</v>
      </c>
      <c r="AM644" s="27">
        <v>0.45100000000000001</v>
      </c>
      <c r="AN644" s="27">
        <v>0.45100000000000001</v>
      </c>
      <c r="AO644" s="27">
        <v>0.65300000000000002</v>
      </c>
      <c r="AP644" s="27">
        <v>0.35099999999999998</v>
      </c>
      <c r="AQ644" s="27">
        <v>0.65300000000000002</v>
      </c>
      <c r="AR644" s="31" t="s">
        <v>1439</v>
      </c>
    </row>
    <row r="645" spans="1:44" x14ac:dyDescent="0.25">
      <c r="A645" s="22" t="s">
        <v>1305</v>
      </c>
      <c r="B645" s="19" t="s">
        <v>1306</v>
      </c>
      <c r="C645" s="26">
        <v>2114868</v>
      </c>
      <c r="D645" s="26">
        <v>651053</v>
      </c>
      <c r="E645" s="27">
        <v>2.3250000000000002</v>
      </c>
      <c r="F645" s="26">
        <v>27802</v>
      </c>
      <c r="G645" s="26">
        <v>83406</v>
      </c>
      <c r="H645" s="27">
        <v>0.25</v>
      </c>
      <c r="I645" s="26">
        <v>42821</v>
      </c>
      <c r="J645" s="27">
        <v>0.65200000000000002</v>
      </c>
      <c r="K645" s="26">
        <v>4044140814</v>
      </c>
      <c r="L645" s="26">
        <v>1555</v>
      </c>
      <c r="M645" s="26">
        <v>2600733</v>
      </c>
      <c r="N645" s="26">
        <v>827318</v>
      </c>
      <c r="O645" s="27">
        <v>2.069</v>
      </c>
      <c r="P645" s="26">
        <v>1947</v>
      </c>
      <c r="Q645" s="26">
        <v>1936</v>
      </c>
      <c r="R645" s="26">
        <v>1947</v>
      </c>
      <c r="S645" s="27">
        <v>1.3140000000000001</v>
      </c>
      <c r="T645" s="27">
        <v>1.3919999999999999</v>
      </c>
      <c r="U645" s="27">
        <v>0.109</v>
      </c>
      <c r="V645" s="26">
        <v>3909301688</v>
      </c>
      <c r="W645" s="26">
        <v>4178979941</v>
      </c>
      <c r="X645" s="26">
        <v>1176165458</v>
      </c>
      <c r="Y645" s="26">
        <v>1286481003</v>
      </c>
      <c r="Z645" s="26">
        <v>1976</v>
      </c>
      <c r="AA645" s="26">
        <v>1574</v>
      </c>
      <c r="AB645" s="28">
        <v>0.4708</v>
      </c>
      <c r="AC645" s="26">
        <v>150</v>
      </c>
      <c r="AD645" s="27">
        <v>5.8500000000000003E-2</v>
      </c>
      <c r="AE645" s="27">
        <v>0.39200000000000002</v>
      </c>
      <c r="AF645" s="26">
        <v>2652</v>
      </c>
      <c r="AG645" s="26">
        <v>1941</v>
      </c>
      <c r="AH645" s="26">
        <v>1574</v>
      </c>
      <c r="AI645" s="26">
        <v>2655006</v>
      </c>
      <c r="AJ645" s="27">
        <v>6.5000000000000002E-2</v>
      </c>
      <c r="AK645" s="27">
        <v>4.8000000000000001E-2</v>
      </c>
      <c r="AL645" s="27">
        <v>0.14799999999999999</v>
      </c>
      <c r="AM645" s="27">
        <v>0.1</v>
      </c>
      <c r="AN645" s="27">
        <v>0.1</v>
      </c>
      <c r="AO645" s="27">
        <v>0.504</v>
      </c>
      <c r="AP645" s="27">
        <v>0</v>
      </c>
      <c r="AQ645" s="27">
        <v>0.504</v>
      </c>
      <c r="AR645" s="31" t="s">
        <v>1439</v>
      </c>
    </row>
    <row r="646" spans="1:44" x14ac:dyDescent="0.25">
      <c r="A646" s="22" t="s">
        <v>1307</v>
      </c>
      <c r="B646" s="19" t="s">
        <v>1308</v>
      </c>
      <c r="C646" s="26">
        <v>1346796</v>
      </c>
      <c r="D646" s="26">
        <v>339596</v>
      </c>
      <c r="E646" s="27">
        <v>1.359</v>
      </c>
      <c r="F646" s="26">
        <v>24481</v>
      </c>
      <c r="G646" s="26">
        <v>73443</v>
      </c>
      <c r="H646" s="27">
        <v>0.307</v>
      </c>
      <c r="I646" s="26">
        <v>33336</v>
      </c>
      <c r="J646" s="27">
        <v>0.79700000000000004</v>
      </c>
      <c r="K646" s="26">
        <v>1691347312</v>
      </c>
      <c r="L646" s="26">
        <v>1052</v>
      </c>
      <c r="M646" s="26">
        <v>1607744</v>
      </c>
      <c r="N646" s="26">
        <v>420621</v>
      </c>
      <c r="O646" s="27">
        <v>1.052</v>
      </c>
      <c r="P646" s="26">
        <v>1274</v>
      </c>
      <c r="Q646" s="26">
        <v>1255</v>
      </c>
      <c r="R646" s="26">
        <v>1274</v>
      </c>
      <c r="S646" s="27">
        <v>1.3140000000000001</v>
      </c>
      <c r="T646" s="27">
        <v>1.4350000000000001</v>
      </c>
      <c r="U646" s="27">
        <v>0.27600000000000002</v>
      </c>
      <c r="V646" s="26">
        <v>1627818760</v>
      </c>
      <c r="W646" s="26">
        <v>1754875865</v>
      </c>
      <c r="X646" s="26">
        <v>413056749</v>
      </c>
      <c r="Y646" s="26">
        <v>442493663</v>
      </c>
      <c r="Z646" s="26">
        <v>1303</v>
      </c>
      <c r="AA646" s="26">
        <v>1033</v>
      </c>
      <c r="AB646" s="28">
        <v>0.41420000000000001</v>
      </c>
      <c r="AC646" s="26">
        <v>209</v>
      </c>
      <c r="AD646" s="27">
        <v>9.8799999999999999E-2</v>
      </c>
      <c r="AE646" s="27">
        <v>0.435</v>
      </c>
      <c r="AF646" s="26">
        <v>1171</v>
      </c>
      <c r="AG646" s="26">
        <v>1199</v>
      </c>
      <c r="AH646" s="26">
        <v>1102</v>
      </c>
      <c r="AI646" s="26">
        <v>1592446</v>
      </c>
      <c r="AJ646" s="27">
        <v>0.34100000000000003</v>
      </c>
      <c r="AK646" s="27">
        <v>0.23899999999999999</v>
      </c>
      <c r="AL646" s="27">
        <v>0.33900000000000002</v>
      </c>
      <c r="AM646" s="27">
        <v>0.318</v>
      </c>
      <c r="AN646" s="27">
        <v>0.318</v>
      </c>
      <c r="AO646" s="27">
        <v>0.59799999999999998</v>
      </c>
      <c r="AP646" s="27">
        <v>0.218</v>
      </c>
      <c r="AQ646" s="27">
        <v>0.59799999999999998</v>
      </c>
      <c r="AR646" s="31" t="s">
        <v>1439</v>
      </c>
    </row>
    <row r="647" spans="1:44" x14ac:dyDescent="0.25">
      <c r="A647" s="22" t="s">
        <v>1309</v>
      </c>
      <c r="B647" s="19" t="s">
        <v>1310</v>
      </c>
      <c r="C647" s="26">
        <v>1998518</v>
      </c>
      <c r="D647" s="26">
        <v>1171769</v>
      </c>
      <c r="E647" s="27">
        <v>3.093</v>
      </c>
      <c r="F647" s="26">
        <v>24575</v>
      </c>
      <c r="G647" s="26">
        <v>73725</v>
      </c>
      <c r="H647" s="27">
        <v>0.25</v>
      </c>
      <c r="I647" s="26">
        <v>32355</v>
      </c>
      <c r="J647" s="27">
        <v>0.53700000000000003</v>
      </c>
      <c r="K647" s="26">
        <v>8753631586</v>
      </c>
      <c r="L647" s="26">
        <v>3609</v>
      </c>
      <c r="M647" s="26">
        <v>2425500</v>
      </c>
      <c r="N647" s="26">
        <v>1448721</v>
      </c>
      <c r="O647" s="27">
        <v>3.6230000000000002</v>
      </c>
      <c r="P647" s="26">
        <v>4415</v>
      </c>
      <c r="Q647" s="26">
        <v>4286</v>
      </c>
      <c r="R647" s="26">
        <v>4415</v>
      </c>
      <c r="S647" s="27">
        <v>1.3140000000000001</v>
      </c>
      <c r="T647" s="27">
        <v>1.2030000000000001</v>
      </c>
      <c r="U647" s="27">
        <v>0</v>
      </c>
      <c r="V647" s="26">
        <v>8589873466</v>
      </c>
      <c r="W647" s="26">
        <v>8917389707</v>
      </c>
      <c r="X647" s="26">
        <v>4053174089</v>
      </c>
      <c r="Y647" s="26">
        <v>5228434174</v>
      </c>
      <c r="Z647" s="26">
        <v>4462</v>
      </c>
      <c r="AA647" s="26">
        <v>3746</v>
      </c>
      <c r="AB647" s="28">
        <v>0.16259999999999999</v>
      </c>
      <c r="AC647" s="26">
        <v>415</v>
      </c>
      <c r="AD647" s="27">
        <v>6.5100000000000005E-2</v>
      </c>
      <c r="AE647" s="27">
        <v>0.20300000000000001</v>
      </c>
      <c r="AF647" s="26">
        <v>4391</v>
      </c>
      <c r="AG647" s="26">
        <v>4416</v>
      </c>
      <c r="AH647" s="26">
        <v>3763</v>
      </c>
      <c r="AI647" s="26">
        <v>2369755</v>
      </c>
      <c r="AJ647" s="27">
        <v>6.5000000000000002E-2</v>
      </c>
      <c r="AK647" s="27">
        <v>0</v>
      </c>
      <c r="AL647" s="27">
        <v>0.1</v>
      </c>
      <c r="AM647" s="27">
        <v>0.1</v>
      </c>
      <c r="AN647" s="27">
        <v>0.1</v>
      </c>
      <c r="AO647" s="27">
        <v>0.41199999999999998</v>
      </c>
      <c r="AP647" s="27">
        <v>0</v>
      </c>
      <c r="AQ647" s="27">
        <v>0.41199999999999998</v>
      </c>
      <c r="AR647" s="31" t="s">
        <v>1439</v>
      </c>
    </row>
    <row r="648" spans="1:44" x14ac:dyDescent="0.25">
      <c r="A648" s="22" t="s">
        <v>1311</v>
      </c>
      <c r="B648" s="19" t="s">
        <v>1312</v>
      </c>
      <c r="C648" s="26">
        <v>1508066</v>
      </c>
      <c r="D648" s="26">
        <v>1009217</v>
      </c>
      <c r="E648" s="27">
        <v>2.536</v>
      </c>
      <c r="F648" s="26">
        <v>20071</v>
      </c>
      <c r="G648" s="26">
        <v>60213</v>
      </c>
      <c r="H648" s="27">
        <v>0.25</v>
      </c>
      <c r="I648" s="26">
        <v>25658</v>
      </c>
      <c r="J648" s="27">
        <v>0.62</v>
      </c>
      <c r="K648" s="26">
        <v>9555728130</v>
      </c>
      <c r="L648" s="26">
        <v>5382</v>
      </c>
      <c r="M648" s="26">
        <v>1775497</v>
      </c>
      <c r="N648" s="26">
        <v>1211923</v>
      </c>
      <c r="O648" s="27">
        <v>3.0310000000000001</v>
      </c>
      <c r="P648" s="26">
        <v>6318</v>
      </c>
      <c r="Q648" s="26">
        <v>6254</v>
      </c>
      <c r="R648" s="26">
        <v>6318</v>
      </c>
      <c r="S648" s="27">
        <v>1.3140000000000001</v>
      </c>
      <c r="T648" s="27">
        <v>1.155</v>
      </c>
      <c r="U648" s="27">
        <v>8.5000000000000006E-2</v>
      </c>
      <c r="V648" s="26">
        <v>9364823665</v>
      </c>
      <c r="W648" s="26">
        <v>9746632595</v>
      </c>
      <c r="X648" s="26">
        <v>5127908876</v>
      </c>
      <c r="Y648" s="26">
        <v>6522569857</v>
      </c>
      <c r="Z648" s="26">
        <v>6463</v>
      </c>
      <c r="AA648" s="26">
        <v>5529</v>
      </c>
      <c r="AB648" s="28">
        <v>0.161</v>
      </c>
      <c r="AC648" s="26">
        <v>290</v>
      </c>
      <c r="AD648" s="27">
        <v>3.7999999999999999E-2</v>
      </c>
      <c r="AE648" s="27">
        <v>0.155</v>
      </c>
      <c r="AF648" s="26">
        <v>6399</v>
      </c>
      <c r="AG648" s="26">
        <v>6233</v>
      </c>
      <c r="AH648" s="26">
        <v>5654</v>
      </c>
      <c r="AI648" s="26">
        <v>1723847</v>
      </c>
      <c r="AJ648" s="27">
        <v>0.246</v>
      </c>
      <c r="AK648" s="27">
        <v>0.23699999999999999</v>
      </c>
      <c r="AL648" s="27">
        <v>0.33700000000000002</v>
      </c>
      <c r="AM648" s="27">
        <v>0.253</v>
      </c>
      <c r="AN648" s="27">
        <v>0.253</v>
      </c>
      <c r="AO648" s="27">
        <v>0.44500000000000001</v>
      </c>
      <c r="AP648" s="27">
        <v>0.153</v>
      </c>
      <c r="AQ648" s="27">
        <v>0</v>
      </c>
      <c r="AR648" s="31" t="s">
        <v>1439</v>
      </c>
    </row>
    <row r="649" spans="1:44" x14ac:dyDescent="0.25">
      <c r="A649" s="22" t="s">
        <v>1313</v>
      </c>
      <c r="B649" s="19" t="s">
        <v>1314</v>
      </c>
      <c r="C649" s="26">
        <v>1320194</v>
      </c>
      <c r="D649" s="26">
        <v>355563</v>
      </c>
      <c r="E649" s="27">
        <v>1.369</v>
      </c>
      <c r="F649" s="26">
        <v>22723</v>
      </c>
      <c r="G649" s="26">
        <v>68169</v>
      </c>
      <c r="H649" s="27">
        <v>0.30199999999999999</v>
      </c>
      <c r="I649" s="26">
        <v>31892</v>
      </c>
      <c r="J649" s="27">
        <v>0.79500000000000004</v>
      </c>
      <c r="K649" s="26">
        <v>3089510067</v>
      </c>
      <c r="L649" s="26">
        <v>1922</v>
      </c>
      <c r="M649" s="26">
        <v>1607445</v>
      </c>
      <c r="N649" s="26">
        <v>443807</v>
      </c>
      <c r="O649" s="27">
        <v>1.1100000000000001</v>
      </c>
      <c r="P649" s="26">
        <v>2360</v>
      </c>
      <c r="Q649" s="26">
        <v>2327</v>
      </c>
      <c r="R649" s="26">
        <v>2360</v>
      </c>
      <c r="S649" s="27">
        <v>1.3140000000000001</v>
      </c>
      <c r="T649" s="27">
        <v>1.1020000000000001</v>
      </c>
      <c r="U649" s="27">
        <v>0.27500000000000002</v>
      </c>
      <c r="V649" s="26">
        <v>3011872334</v>
      </c>
      <c r="W649" s="26">
        <v>3167147801</v>
      </c>
      <c r="X649" s="26">
        <v>753020610</v>
      </c>
      <c r="Y649" s="26">
        <v>852997795</v>
      </c>
      <c r="Z649" s="26">
        <v>2399</v>
      </c>
      <c r="AA649" s="26">
        <v>1940</v>
      </c>
      <c r="AB649" s="28">
        <v>9.6299999999999997E-2</v>
      </c>
      <c r="AC649" s="26">
        <v>51</v>
      </c>
      <c r="AD649" s="27">
        <v>3.9699999999999999E-2</v>
      </c>
      <c r="AE649" s="27">
        <v>0.10199999999999999</v>
      </c>
      <c r="AF649" s="26">
        <v>2197</v>
      </c>
      <c r="AG649" s="26">
        <v>2035</v>
      </c>
      <c r="AH649" s="26">
        <v>2007</v>
      </c>
      <c r="AI649" s="26">
        <v>1578050</v>
      </c>
      <c r="AJ649" s="27">
        <v>0.33700000000000002</v>
      </c>
      <c r="AK649" s="27">
        <v>0.36899999999999999</v>
      </c>
      <c r="AL649" s="27">
        <v>0.46899999999999997</v>
      </c>
      <c r="AM649" s="27">
        <v>0.36899999999999999</v>
      </c>
      <c r="AN649" s="27">
        <v>0.36899999999999999</v>
      </c>
      <c r="AO649" s="27">
        <v>0.59199999999999997</v>
      </c>
      <c r="AP649" s="27">
        <v>0.22500000000000001</v>
      </c>
      <c r="AQ649" s="27">
        <v>0.59199999999999997</v>
      </c>
      <c r="AR649" s="31" t="s">
        <v>1439</v>
      </c>
    </row>
    <row r="650" spans="1:44" x14ac:dyDescent="0.25">
      <c r="A650" s="22" t="s">
        <v>1315</v>
      </c>
      <c r="B650" s="19" t="s">
        <v>1316</v>
      </c>
      <c r="C650" s="26">
        <v>6063881</v>
      </c>
      <c r="D650" s="26">
        <v>520633</v>
      </c>
      <c r="E650" s="27">
        <v>4.5010000000000003</v>
      </c>
      <c r="F650" s="26">
        <v>70358</v>
      </c>
      <c r="G650" s="26">
        <v>211074</v>
      </c>
      <c r="H650" s="27">
        <v>0.25</v>
      </c>
      <c r="I650" s="26">
        <v>62004</v>
      </c>
      <c r="J650" s="27">
        <v>0.5</v>
      </c>
      <c r="K650" s="26">
        <v>2791967276</v>
      </c>
      <c r="L650" s="26">
        <v>406</v>
      </c>
      <c r="M650" s="26">
        <v>6876766</v>
      </c>
      <c r="N650" s="26">
        <v>596291</v>
      </c>
      <c r="O650" s="27">
        <v>1.4910000000000001</v>
      </c>
      <c r="P650" s="26">
        <v>326</v>
      </c>
      <c r="Q650" s="26">
        <v>308</v>
      </c>
      <c r="R650" s="26">
        <v>326</v>
      </c>
      <c r="S650" s="27">
        <v>1.3140000000000001</v>
      </c>
      <c r="T650" s="27">
        <v>1.1859999999999999</v>
      </c>
      <c r="U650" s="27">
        <v>0</v>
      </c>
      <c r="V650" s="26">
        <v>2764229672</v>
      </c>
      <c r="W650" s="26">
        <v>2819704881</v>
      </c>
      <c r="X650" s="26">
        <v>213498175</v>
      </c>
      <c r="Y650" s="26">
        <v>242094376</v>
      </c>
      <c r="Z650" s="26">
        <v>465</v>
      </c>
      <c r="AA650" s="26">
        <v>300</v>
      </c>
      <c r="AB650" s="28">
        <v>0.21290000000000001</v>
      </c>
      <c r="AC650" s="26">
        <v>0</v>
      </c>
      <c r="AD650" s="27">
        <v>6.8400000000000002E-2</v>
      </c>
      <c r="AE650" s="27">
        <v>0.186</v>
      </c>
      <c r="AF650" s="26">
        <v>302</v>
      </c>
      <c r="AG650" s="26">
        <v>437</v>
      </c>
      <c r="AH650" s="26">
        <v>428</v>
      </c>
      <c r="AI650" s="26">
        <v>6588095</v>
      </c>
      <c r="AJ650" s="27">
        <v>6.5000000000000002E-2</v>
      </c>
      <c r="AK650" s="27">
        <v>0</v>
      </c>
      <c r="AL650" s="27">
        <v>0.1</v>
      </c>
      <c r="AM650" s="27">
        <v>0.1</v>
      </c>
      <c r="AN650" s="27">
        <v>0.1</v>
      </c>
      <c r="AO650" s="27">
        <v>0.121</v>
      </c>
      <c r="AP650" s="27">
        <v>0</v>
      </c>
      <c r="AQ650" s="27">
        <v>0.36</v>
      </c>
      <c r="AR650" s="31" t="s">
        <v>1439</v>
      </c>
    </row>
    <row r="651" spans="1:44" x14ac:dyDescent="0.25">
      <c r="A651" s="22" t="s">
        <v>1317</v>
      </c>
      <c r="B651" s="19" t="s">
        <v>1318</v>
      </c>
      <c r="C651" s="26">
        <v>1451661</v>
      </c>
      <c r="D651" s="26">
        <v>377288</v>
      </c>
      <c r="E651" s="27">
        <v>1.484</v>
      </c>
      <c r="F651" s="26">
        <v>27915</v>
      </c>
      <c r="G651" s="26">
        <v>83745</v>
      </c>
      <c r="H651" s="27">
        <v>0.25</v>
      </c>
      <c r="I651" s="26">
        <v>33333</v>
      </c>
      <c r="J651" s="27">
        <v>0.77800000000000002</v>
      </c>
      <c r="K651" s="26">
        <v>2238396841</v>
      </c>
      <c r="L651" s="26">
        <v>1367</v>
      </c>
      <c r="M651" s="26">
        <v>1637451</v>
      </c>
      <c r="N651" s="26">
        <v>435524</v>
      </c>
      <c r="O651" s="27">
        <v>1.089</v>
      </c>
      <c r="P651" s="26">
        <v>1597</v>
      </c>
      <c r="Q651" s="26">
        <v>1554</v>
      </c>
      <c r="R651" s="26">
        <v>1597</v>
      </c>
      <c r="S651" s="27">
        <v>1.3140000000000001</v>
      </c>
      <c r="T651" s="27">
        <v>1.165</v>
      </c>
      <c r="U651" s="27">
        <v>0.252</v>
      </c>
      <c r="V651" s="26">
        <v>2186071486</v>
      </c>
      <c r="W651" s="26">
        <v>2290722196</v>
      </c>
      <c r="X651" s="26">
        <v>560199158</v>
      </c>
      <c r="Y651" s="26">
        <v>595361957</v>
      </c>
      <c r="Z651" s="26">
        <v>1578</v>
      </c>
      <c r="AA651" s="26">
        <v>1420</v>
      </c>
      <c r="AB651" s="28">
        <v>0.14130000000000001</v>
      </c>
      <c r="AC651" s="26">
        <v>82</v>
      </c>
      <c r="AD651" s="27">
        <v>6.7900000000000002E-2</v>
      </c>
      <c r="AE651" s="27">
        <v>0.16500000000000001</v>
      </c>
      <c r="AF651" s="26">
        <v>1433</v>
      </c>
      <c r="AG651" s="26">
        <v>1510</v>
      </c>
      <c r="AH651" s="26">
        <v>1445</v>
      </c>
      <c r="AI651" s="26">
        <v>1585274</v>
      </c>
      <c r="AJ651" s="27">
        <v>0.308</v>
      </c>
      <c r="AK651" s="27">
        <v>0.27200000000000002</v>
      </c>
      <c r="AL651" s="27">
        <v>0.372</v>
      </c>
      <c r="AM651" s="27">
        <v>0.32200000000000001</v>
      </c>
      <c r="AN651" s="27">
        <v>0.32200000000000001</v>
      </c>
      <c r="AO651" s="27">
        <v>0.61199999999999999</v>
      </c>
      <c r="AP651" s="27">
        <v>0.222</v>
      </c>
      <c r="AQ651" s="27">
        <v>0.61199999999999999</v>
      </c>
      <c r="AR651" s="31" t="s">
        <v>1439</v>
      </c>
    </row>
    <row r="652" spans="1:44" x14ac:dyDescent="0.25">
      <c r="A652" s="22" t="s">
        <v>1319</v>
      </c>
      <c r="B652" s="19" t="s">
        <v>1320</v>
      </c>
      <c r="C652" s="26">
        <v>966808</v>
      </c>
      <c r="D652" s="26">
        <v>420307</v>
      </c>
      <c r="E652" s="27">
        <v>1.26</v>
      </c>
      <c r="F652" s="26">
        <v>21067</v>
      </c>
      <c r="G652" s="26">
        <v>63201</v>
      </c>
      <c r="H652" s="27">
        <v>0.35799999999999998</v>
      </c>
      <c r="I652" s="26">
        <v>26341</v>
      </c>
      <c r="J652" s="27">
        <v>0.81100000000000005</v>
      </c>
      <c r="K652" s="26">
        <v>1887576523</v>
      </c>
      <c r="L652" s="26">
        <v>1569</v>
      </c>
      <c r="M652" s="26">
        <v>1203044</v>
      </c>
      <c r="N652" s="26">
        <v>534157</v>
      </c>
      <c r="O652" s="27">
        <v>1.3360000000000001</v>
      </c>
      <c r="P652" s="26">
        <v>2047</v>
      </c>
      <c r="Q652" s="26">
        <v>2073</v>
      </c>
      <c r="R652" s="26">
        <v>2060</v>
      </c>
      <c r="S652" s="27">
        <v>1.3140000000000001</v>
      </c>
      <c r="T652" s="27">
        <v>1.1020000000000001</v>
      </c>
      <c r="U652" s="27">
        <v>0.311</v>
      </c>
      <c r="V652" s="26">
        <v>1847337646</v>
      </c>
      <c r="W652" s="26">
        <v>1927815401</v>
      </c>
      <c r="X652" s="26">
        <v>728243829</v>
      </c>
      <c r="Y652" s="26">
        <v>838093559</v>
      </c>
      <c r="Z652" s="26">
        <v>1994</v>
      </c>
      <c r="AA652" s="26">
        <v>1634</v>
      </c>
      <c r="AB652" s="28">
        <v>0.1022</v>
      </c>
      <c r="AC652" s="26">
        <v>49</v>
      </c>
      <c r="AD652" s="27">
        <v>3.1199999999999999E-2</v>
      </c>
      <c r="AE652" s="27">
        <v>0.10199999999999999</v>
      </c>
      <c r="AF652" s="26">
        <v>1641</v>
      </c>
      <c r="AG652" s="26">
        <v>1626</v>
      </c>
      <c r="AH652" s="26">
        <v>1667</v>
      </c>
      <c r="AI652" s="26">
        <v>1156457</v>
      </c>
      <c r="AJ652" s="27">
        <v>0.498</v>
      </c>
      <c r="AK652" s="27">
        <v>0.45900000000000002</v>
      </c>
      <c r="AL652" s="27">
        <v>0.55900000000000005</v>
      </c>
      <c r="AM652" s="27">
        <v>0.53200000000000003</v>
      </c>
      <c r="AN652" s="27">
        <v>0.53200000000000003</v>
      </c>
      <c r="AO652" s="27">
        <v>0.625</v>
      </c>
      <c r="AP652" s="27">
        <v>0.432</v>
      </c>
      <c r="AQ652" s="27">
        <v>0.625</v>
      </c>
      <c r="AR652" s="31" t="s">
        <v>1439</v>
      </c>
    </row>
    <row r="653" spans="1:44" x14ac:dyDescent="0.25">
      <c r="A653" s="22" t="s">
        <v>1321</v>
      </c>
      <c r="B653" s="19" t="s">
        <v>1322</v>
      </c>
      <c r="C653" s="26">
        <v>739999</v>
      </c>
      <c r="D653" s="26">
        <v>226111</v>
      </c>
      <c r="E653" s="27">
        <v>0.81100000000000005</v>
      </c>
      <c r="F653" s="26">
        <v>23710</v>
      </c>
      <c r="G653" s="26">
        <v>71130</v>
      </c>
      <c r="H653" s="27">
        <v>0.58699999999999997</v>
      </c>
      <c r="I653" s="26">
        <v>19571</v>
      </c>
      <c r="J653" s="27">
        <v>0.879</v>
      </c>
      <c r="K653" s="26">
        <v>6468092828</v>
      </c>
      <c r="L653" s="26">
        <v>7219</v>
      </c>
      <c r="M653" s="26">
        <v>895981</v>
      </c>
      <c r="N653" s="26">
        <v>281331</v>
      </c>
      <c r="O653" s="27">
        <v>0.70299999999999996</v>
      </c>
      <c r="P653" s="26">
        <v>8733</v>
      </c>
      <c r="Q653" s="26">
        <v>8939</v>
      </c>
      <c r="R653" s="26">
        <v>8836</v>
      </c>
      <c r="S653" s="27">
        <v>1.3140000000000001</v>
      </c>
      <c r="T653" s="27">
        <v>1.65</v>
      </c>
      <c r="U653" s="27">
        <v>0.502</v>
      </c>
      <c r="V653" s="26">
        <v>6289511111</v>
      </c>
      <c r="W653" s="26">
        <v>6646674545</v>
      </c>
      <c r="X653" s="26">
        <v>1977255197</v>
      </c>
      <c r="Y653" s="26">
        <v>2030933569</v>
      </c>
      <c r="Z653" s="26">
        <v>8982</v>
      </c>
      <c r="AA653" s="26">
        <v>7105</v>
      </c>
      <c r="AB653" s="28">
        <v>0.73580000000000001</v>
      </c>
      <c r="AC653" s="26">
        <v>580</v>
      </c>
      <c r="AD653" s="27">
        <v>0.2019</v>
      </c>
      <c r="AE653" s="27">
        <v>0.65</v>
      </c>
      <c r="AF653" s="26">
        <v>7422</v>
      </c>
      <c r="AG653" s="26">
        <v>8441</v>
      </c>
      <c r="AH653" s="26">
        <v>7473</v>
      </c>
      <c r="AI653" s="26">
        <v>889425</v>
      </c>
      <c r="AJ653" s="27">
        <v>0.63100000000000001</v>
      </c>
      <c r="AK653" s="27">
        <v>0.65400000000000003</v>
      </c>
      <c r="AL653" s="27">
        <v>0.754</v>
      </c>
      <c r="AM653" s="27">
        <v>0.66300000000000003</v>
      </c>
      <c r="AN653" s="27">
        <v>0.69099999999999995</v>
      </c>
      <c r="AO653" s="27">
        <v>0.59599999999999997</v>
      </c>
      <c r="AP653" s="27">
        <v>0.56299999999999994</v>
      </c>
      <c r="AQ653" s="27">
        <v>0.59599999999999997</v>
      </c>
      <c r="AR653" s="31" t="s">
        <v>1439</v>
      </c>
    </row>
    <row r="654" spans="1:44" x14ac:dyDescent="0.25">
      <c r="A654" s="22" t="s">
        <v>1323</v>
      </c>
      <c r="B654" s="19" t="s">
        <v>1324</v>
      </c>
      <c r="C654" s="26">
        <v>1252853</v>
      </c>
      <c r="D654" s="26">
        <v>1248749</v>
      </c>
      <c r="E654" s="27">
        <v>2.766</v>
      </c>
      <c r="F654" s="26">
        <v>26588</v>
      </c>
      <c r="G654" s="26">
        <v>79764</v>
      </c>
      <c r="H654" s="27">
        <v>0.25</v>
      </c>
      <c r="I654" s="26">
        <v>34248</v>
      </c>
      <c r="J654" s="27">
        <v>0.58599999999999997</v>
      </c>
      <c r="K654" s="26">
        <v>5210615631</v>
      </c>
      <c r="L654" s="26">
        <v>3544</v>
      </c>
      <c r="M654" s="26">
        <v>1470264</v>
      </c>
      <c r="N654" s="26">
        <v>1465448</v>
      </c>
      <c r="O654" s="27">
        <v>3.665</v>
      </c>
      <c r="P654" s="26">
        <v>4014</v>
      </c>
      <c r="Q654" s="26">
        <v>3985</v>
      </c>
      <c r="R654" s="26">
        <v>4014</v>
      </c>
      <c r="S654" s="27">
        <v>1.3140000000000001</v>
      </c>
      <c r="T654" s="27">
        <v>1.0569999999999999</v>
      </c>
      <c r="U654" s="27">
        <v>0.06</v>
      </c>
      <c r="V654" s="26">
        <v>5246954822</v>
      </c>
      <c r="W654" s="26">
        <v>5210615631</v>
      </c>
      <c r="X654" s="26">
        <v>3661508528</v>
      </c>
      <c r="Y654" s="26">
        <v>5193550090</v>
      </c>
      <c r="Z654" s="26">
        <v>4159</v>
      </c>
      <c r="AA654" s="26">
        <v>3563</v>
      </c>
      <c r="AB654" s="28">
        <v>4.6399999999999997E-2</v>
      </c>
      <c r="AC654" s="26">
        <v>80</v>
      </c>
      <c r="AD654" s="27">
        <v>2.46E-2</v>
      </c>
      <c r="AE654" s="27">
        <v>5.7000000000000002E-2</v>
      </c>
      <c r="AF654" s="26">
        <v>3569</v>
      </c>
      <c r="AG654" s="26">
        <v>3667</v>
      </c>
      <c r="AH654" s="26">
        <v>3791</v>
      </c>
      <c r="AI654" s="26">
        <v>1374469</v>
      </c>
      <c r="AJ654" s="27">
        <v>0.40100000000000002</v>
      </c>
      <c r="AK654" s="27">
        <v>0.33600000000000002</v>
      </c>
      <c r="AL654" s="27">
        <v>0.436</v>
      </c>
      <c r="AM654" s="27">
        <v>0.42499999999999999</v>
      </c>
      <c r="AN654" s="27">
        <v>0.42499999999999999</v>
      </c>
      <c r="AO654" s="27">
        <v>0.65700000000000003</v>
      </c>
      <c r="AP654" s="27">
        <v>0.32500000000000001</v>
      </c>
      <c r="AQ654" s="27">
        <v>0.65700000000000003</v>
      </c>
      <c r="AR654" s="31" t="s">
        <v>1439</v>
      </c>
    </row>
    <row r="655" spans="1:44" x14ac:dyDescent="0.25">
      <c r="A655" s="22" t="s">
        <v>1325</v>
      </c>
      <c r="B655" s="19" t="s">
        <v>1326</v>
      </c>
      <c r="C655" s="26">
        <v>883242</v>
      </c>
      <c r="D655" s="26">
        <v>389704</v>
      </c>
      <c r="E655" s="27">
        <v>1.1599999999999999</v>
      </c>
      <c r="F655" s="26">
        <v>19671</v>
      </c>
      <c r="G655" s="26">
        <v>59013</v>
      </c>
      <c r="H655" s="27">
        <v>0.40899999999999997</v>
      </c>
      <c r="I655" s="26">
        <v>23207</v>
      </c>
      <c r="J655" s="27">
        <v>0.82599999999999996</v>
      </c>
      <c r="K655" s="26">
        <v>11316103419</v>
      </c>
      <c r="L655" s="26">
        <v>10034</v>
      </c>
      <c r="M655" s="26">
        <v>1127775</v>
      </c>
      <c r="N655" s="26">
        <v>497597</v>
      </c>
      <c r="O655" s="27">
        <v>1.244</v>
      </c>
      <c r="P655" s="26">
        <v>12139</v>
      </c>
      <c r="Q655" s="26">
        <v>11891</v>
      </c>
      <c r="R655" s="26">
        <v>12139</v>
      </c>
      <c r="S655" s="27">
        <v>1.3140000000000001</v>
      </c>
      <c r="T655" s="27">
        <v>1.4850000000000001</v>
      </c>
      <c r="U655" s="27">
        <v>0.34699999999999998</v>
      </c>
      <c r="V655" s="26">
        <v>11318556197</v>
      </c>
      <c r="W655" s="26">
        <v>11316103419</v>
      </c>
      <c r="X655" s="26">
        <v>4295825919</v>
      </c>
      <c r="Y655" s="26">
        <v>4992893552</v>
      </c>
      <c r="Z655" s="26">
        <v>12812</v>
      </c>
      <c r="AA655" s="26">
        <v>9737</v>
      </c>
      <c r="AB655" s="28">
        <v>0.51870000000000005</v>
      </c>
      <c r="AC655" s="26">
        <v>1205</v>
      </c>
      <c r="AD655" s="27">
        <v>0.13270000000000001</v>
      </c>
      <c r="AE655" s="27">
        <v>0.48499999999999999</v>
      </c>
      <c r="AF655" s="26">
        <v>12020</v>
      </c>
      <c r="AG655" s="26">
        <v>11291</v>
      </c>
      <c r="AH655" s="26">
        <v>10666</v>
      </c>
      <c r="AI655" s="26">
        <v>1060951</v>
      </c>
      <c r="AJ655" s="27">
        <v>0.54</v>
      </c>
      <c r="AK655" s="27">
        <v>0.47899999999999998</v>
      </c>
      <c r="AL655" s="27">
        <v>0.57899999999999996</v>
      </c>
      <c r="AM655" s="27">
        <v>0.57899999999999996</v>
      </c>
      <c r="AN655" s="27">
        <v>0.57899999999999996</v>
      </c>
      <c r="AO655" s="27">
        <v>0.6</v>
      </c>
      <c r="AP655" s="27">
        <v>0.47899999999999998</v>
      </c>
      <c r="AQ655" s="27">
        <v>0.6</v>
      </c>
      <c r="AR655" s="31" t="s">
        <v>1439</v>
      </c>
    </row>
    <row r="656" spans="1:44" x14ac:dyDescent="0.25">
      <c r="A656" s="22" t="s">
        <v>1327</v>
      </c>
      <c r="B656" s="19" t="s">
        <v>1328</v>
      </c>
      <c r="C656" s="26">
        <v>1955521</v>
      </c>
      <c r="D656" s="26">
        <v>1166890</v>
      </c>
      <c r="E656" s="27">
        <v>3.06</v>
      </c>
      <c r="F656" s="26">
        <v>30891</v>
      </c>
      <c r="G656" s="26">
        <v>92673</v>
      </c>
      <c r="H656" s="27">
        <v>0.25</v>
      </c>
      <c r="I656" s="26">
        <v>37856</v>
      </c>
      <c r="J656" s="27">
        <v>0.54100000000000004</v>
      </c>
      <c r="K656" s="26">
        <v>5190859976</v>
      </c>
      <c r="L656" s="26">
        <v>2307</v>
      </c>
      <c r="M656" s="26">
        <v>2250047</v>
      </c>
      <c r="N656" s="26">
        <v>1381351</v>
      </c>
      <c r="O656" s="27">
        <v>3.4550000000000001</v>
      </c>
      <c r="P656" s="26">
        <v>2689</v>
      </c>
      <c r="Q656" s="26">
        <v>2606</v>
      </c>
      <c r="R656" s="26">
        <v>2689</v>
      </c>
      <c r="S656" s="27">
        <v>1.3140000000000001</v>
      </c>
      <c r="T656" s="27">
        <v>1.03</v>
      </c>
      <c r="U656" s="27">
        <v>0</v>
      </c>
      <c r="V656" s="26">
        <v>5041191784</v>
      </c>
      <c r="W656" s="26">
        <v>5340528168</v>
      </c>
      <c r="X656" s="26">
        <v>2545159764</v>
      </c>
      <c r="Y656" s="26">
        <v>3186778686</v>
      </c>
      <c r="Z656" s="26">
        <v>2731</v>
      </c>
      <c r="AA656" s="26">
        <v>2346</v>
      </c>
      <c r="AB656" s="28">
        <v>3.56E-2</v>
      </c>
      <c r="AC656" s="26">
        <v>15</v>
      </c>
      <c r="AD656" s="27">
        <v>5.8999999999999999E-3</v>
      </c>
      <c r="AE656" s="27">
        <v>0.03</v>
      </c>
      <c r="AF656" s="26">
        <v>2373</v>
      </c>
      <c r="AG656" s="26">
        <v>2417</v>
      </c>
      <c r="AH656" s="26">
        <v>2473</v>
      </c>
      <c r="AI656" s="26">
        <v>2159534</v>
      </c>
      <c r="AJ656" s="27">
        <v>6.5000000000000002E-2</v>
      </c>
      <c r="AK656" s="27">
        <v>4.1000000000000002E-2</v>
      </c>
      <c r="AL656" s="27">
        <v>0.14099999999999999</v>
      </c>
      <c r="AM656" s="27">
        <v>0.1</v>
      </c>
      <c r="AN656" s="27">
        <v>0.1</v>
      </c>
      <c r="AO656" s="27">
        <v>0.51900000000000002</v>
      </c>
      <c r="AP656" s="27">
        <v>0</v>
      </c>
      <c r="AQ656" s="27">
        <v>0.51900000000000002</v>
      </c>
      <c r="AR656" s="31" t="s">
        <v>1439</v>
      </c>
    </row>
    <row r="657" spans="1:44" x14ac:dyDescent="0.25">
      <c r="A657" s="22" t="s">
        <v>1329</v>
      </c>
      <c r="B657" s="19" t="s">
        <v>1330</v>
      </c>
      <c r="C657" s="26">
        <v>1680713</v>
      </c>
      <c r="D657" s="26">
        <v>779522</v>
      </c>
      <c r="E657" s="27">
        <v>2.27</v>
      </c>
      <c r="F657" s="26">
        <v>32974</v>
      </c>
      <c r="G657" s="26">
        <v>98922</v>
      </c>
      <c r="H657" s="27">
        <v>0.25</v>
      </c>
      <c r="I657" s="26">
        <v>44632</v>
      </c>
      <c r="J657" s="27">
        <v>0.66</v>
      </c>
      <c r="K657" s="26">
        <v>1993966399</v>
      </c>
      <c r="L657" s="26">
        <v>986</v>
      </c>
      <c r="M657" s="26">
        <v>2022278</v>
      </c>
      <c r="N657" s="26">
        <v>947127</v>
      </c>
      <c r="O657" s="27">
        <v>2.3690000000000002</v>
      </c>
      <c r="P657" s="26">
        <v>1176</v>
      </c>
      <c r="Q657" s="26">
        <v>1198</v>
      </c>
      <c r="R657" s="26">
        <v>1187</v>
      </c>
      <c r="S657" s="27">
        <v>1.3140000000000001</v>
      </c>
      <c r="T657" s="27">
        <v>1.131</v>
      </c>
      <c r="U657" s="27">
        <v>0.124</v>
      </c>
      <c r="V657" s="26">
        <v>1974437667</v>
      </c>
      <c r="W657" s="26">
        <v>2013495131</v>
      </c>
      <c r="X657" s="26">
        <v>759722144</v>
      </c>
      <c r="Y657" s="26">
        <v>933868139</v>
      </c>
      <c r="Z657" s="26">
        <v>1198</v>
      </c>
      <c r="AA657" s="26">
        <v>970</v>
      </c>
      <c r="AB657" s="28">
        <v>0.153</v>
      </c>
      <c r="AC657" s="26">
        <v>33</v>
      </c>
      <c r="AD657" s="27">
        <v>2.24E-2</v>
      </c>
      <c r="AE657" s="27">
        <v>0.13100000000000001</v>
      </c>
      <c r="AF657" s="26">
        <v>977</v>
      </c>
      <c r="AG657" s="26">
        <v>1004</v>
      </c>
      <c r="AH657" s="26">
        <v>1040</v>
      </c>
      <c r="AI657" s="26">
        <v>1936053</v>
      </c>
      <c r="AJ657" s="27">
        <v>0.153</v>
      </c>
      <c r="AK657" s="27">
        <v>0.17</v>
      </c>
      <c r="AL657" s="27">
        <v>0.27</v>
      </c>
      <c r="AM657" s="27">
        <v>0.17</v>
      </c>
      <c r="AN657" s="27">
        <v>0.17</v>
      </c>
      <c r="AO657" s="27">
        <v>0.623</v>
      </c>
      <c r="AP657" s="27">
        <v>4.9000000000000002E-2</v>
      </c>
      <c r="AQ657" s="27">
        <v>0.623</v>
      </c>
      <c r="AR657" s="31" t="s">
        <v>1439</v>
      </c>
    </row>
    <row r="658" spans="1:44" x14ac:dyDescent="0.25">
      <c r="A658" s="22" t="s">
        <v>1331</v>
      </c>
      <c r="B658" s="19" t="s">
        <v>1332</v>
      </c>
      <c r="C658" s="26">
        <v>734665</v>
      </c>
      <c r="D658" s="26">
        <v>300195</v>
      </c>
      <c r="E658" s="27">
        <v>0.92600000000000005</v>
      </c>
      <c r="F658" s="26">
        <v>20211</v>
      </c>
      <c r="G658" s="26">
        <v>60633</v>
      </c>
      <c r="H658" s="27">
        <v>0.52800000000000002</v>
      </c>
      <c r="I658" s="26">
        <v>22296</v>
      </c>
      <c r="J658" s="27">
        <v>0.86199999999999999</v>
      </c>
      <c r="K658" s="26">
        <v>4275298716</v>
      </c>
      <c r="L658" s="26">
        <v>4708</v>
      </c>
      <c r="M658" s="26">
        <v>908092</v>
      </c>
      <c r="N658" s="26">
        <v>372948</v>
      </c>
      <c r="O658" s="27">
        <v>0.93200000000000005</v>
      </c>
      <c r="P658" s="26">
        <v>5521</v>
      </c>
      <c r="Q658" s="26">
        <v>5477</v>
      </c>
      <c r="R658" s="26">
        <v>5521</v>
      </c>
      <c r="S658" s="27">
        <v>1.3140000000000001</v>
      </c>
      <c r="T658" s="27">
        <v>1.528</v>
      </c>
      <c r="U658" s="27">
        <v>0.435</v>
      </c>
      <c r="V658" s="26">
        <v>4253541500</v>
      </c>
      <c r="W658" s="26">
        <v>4297055932</v>
      </c>
      <c r="X658" s="26">
        <v>1575348984</v>
      </c>
      <c r="Y658" s="26">
        <v>1755842050</v>
      </c>
      <c r="Z658" s="26">
        <v>5849</v>
      </c>
      <c r="AA658" s="26">
        <v>4747</v>
      </c>
      <c r="AB658" s="28">
        <v>0.53469999999999995</v>
      </c>
      <c r="AC658" s="26">
        <v>977</v>
      </c>
      <c r="AD658" s="27">
        <v>0.12</v>
      </c>
      <c r="AE658" s="27">
        <v>0.52800000000000002</v>
      </c>
      <c r="AF658" s="26">
        <v>5152</v>
      </c>
      <c r="AG658" s="26">
        <v>5081</v>
      </c>
      <c r="AH658" s="26">
        <v>4961</v>
      </c>
      <c r="AI658" s="26">
        <v>866167</v>
      </c>
      <c r="AJ658" s="27">
        <v>0.627</v>
      </c>
      <c r="AK658" s="27">
        <v>0.59</v>
      </c>
      <c r="AL658" s="27">
        <v>0.69</v>
      </c>
      <c r="AM658" s="27">
        <v>0.67500000000000004</v>
      </c>
      <c r="AN658" s="27">
        <v>0.67500000000000004</v>
      </c>
      <c r="AO658" s="27">
        <v>0.67500000000000004</v>
      </c>
      <c r="AP658" s="27">
        <v>0.57499999999999996</v>
      </c>
      <c r="AQ658" s="27">
        <v>0.67500000000000004</v>
      </c>
      <c r="AR658" s="31" t="s">
        <v>1439</v>
      </c>
    </row>
    <row r="659" spans="1:44" x14ac:dyDescent="0.25">
      <c r="A659" s="22" t="s">
        <v>1333</v>
      </c>
      <c r="B659" s="19" t="s">
        <v>1334</v>
      </c>
      <c r="C659" s="26">
        <v>1435198</v>
      </c>
      <c r="D659" s="26">
        <v>901944</v>
      </c>
      <c r="E659" s="27">
        <v>2.319</v>
      </c>
      <c r="F659" s="26">
        <v>30445</v>
      </c>
      <c r="G659" s="26">
        <v>91335</v>
      </c>
      <c r="H659" s="27">
        <v>0.25</v>
      </c>
      <c r="I659" s="26">
        <v>36576</v>
      </c>
      <c r="J659" s="27">
        <v>0.65300000000000002</v>
      </c>
      <c r="K659" s="26">
        <v>2052333648</v>
      </c>
      <c r="L659" s="26">
        <v>1235</v>
      </c>
      <c r="M659" s="26">
        <v>1661808</v>
      </c>
      <c r="N659" s="26">
        <v>1044356</v>
      </c>
      <c r="O659" s="27">
        <v>2.6120000000000001</v>
      </c>
      <c r="P659" s="26">
        <v>1467</v>
      </c>
      <c r="Q659" s="26">
        <v>1476</v>
      </c>
      <c r="R659" s="26">
        <v>1472</v>
      </c>
      <c r="S659" s="27">
        <v>1.3140000000000001</v>
      </c>
      <c r="T659" s="27">
        <v>1.0269999999999999</v>
      </c>
      <c r="U659" s="27">
        <v>0.113</v>
      </c>
      <c r="V659" s="26">
        <v>2072930287</v>
      </c>
      <c r="W659" s="26">
        <v>2052333648</v>
      </c>
      <c r="X659" s="26">
        <v>1066522426</v>
      </c>
      <c r="Y659" s="26">
        <v>1289780561</v>
      </c>
      <c r="Z659" s="26">
        <v>1430</v>
      </c>
      <c r="AA659" s="26">
        <v>1347</v>
      </c>
      <c r="AB659" s="28">
        <v>2.3E-2</v>
      </c>
      <c r="AC659" s="26">
        <v>13</v>
      </c>
      <c r="AD659" s="27">
        <v>1.0200000000000001E-2</v>
      </c>
      <c r="AE659" s="27">
        <v>2.7E-2</v>
      </c>
      <c r="AF659" s="26">
        <v>1348</v>
      </c>
      <c r="AG659" s="26">
        <v>1307</v>
      </c>
      <c r="AH659" s="26">
        <v>1317</v>
      </c>
      <c r="AI659" s="26">
        <v>1558339</v>
      </c>
      <c r="AJ659" s="27">
        <v>0.32</v>
      </c>
      <c r="AK659" s="27">
        <v>0.30299999999999999</v>
      </c>
      <c r="AL659" s="27">
        <v>0.40300000000000002</v>
      </c>
      <c r="AM659" s="27">
        <v>0.33500000000000002</v>
      </c>
      <c r="AN659" s="27">
        <v>0.33500000000000002</v>
      </c>
      <c r="AO659" s="27">
        <v>0.64200000000000002</v>
      </c>
      <c r="AP659" s="27">
        <v>0.23499999999999999</v>
      </c>
      <c r="AQ659" s="27">
        <v>0.64200000000000002</v>
      </c>
      <c r="AR659" s="31" t="s">
        <v>1439</v>
      </c>
    </row>
    <row r="660" spans="1:44" x14ac:dyDescent="0.25">
      <c r="A660" s="22" t="s">
        <v>1335</v>
      </c>
      <c r="B660" s="19" t="s">
        <v>1336</v>
      </c>
      <c r="C660" s="26">
        <v>464203</v>
      </c>
      <c r="D660" s="26">
        <v>162020</v>
      </c>
      <c r="E660" s="27">
        <v>0.54</v>
      </c>
      <c r="F660" s="26">
        <v>19536</v>
      </c>
      <c r="G660" s="26">
        <v>58608</v>
      </c>
      <c r="H660" s="27">
        <v>0.72499999999999998</v>
      </c>
      <c r="I660" s="26">
        <v>13152</v>
      </c>
      <c r="J660" s="27">
        <v>0.91900000000000004</v>
      </c>
      <c r="K660" s="26">
        <v>2015106608</v>
      </c>
      <c r="L660" s="26">
        <v>3477</v>
      </c>
      <c r="M660" s="26">
        <v>579553</v>
      </c>
      <c r="N660" s="26">
        <v>202280</v>
      </c>
      <c r="O660" s="27">
        <v>0.505</v>
      </c>
      <c r="P660" s="26">
        <v>4270</v>
      </c>
      <c r="Q660" s="26">
        <v>4159</v>
      </c>
      <c r="R660" s="26">
        <v>4270</v>
      </c>
      <c r="S660" s="27">
        <v>1.3140000000000001</v>
      </c>
      <c r="T660" s="27">
        <v>1.69</v>
      </c>
      <c r="U660" s="27">
        <v>0.72299999999999998</v>
      </c>
      <c r="V660" s="26">
        <v>2045737420</v>
      </c>
      <c r="W660" s="26">
        <v>2015106608</v>
      </c>
      <c r="X660" s="26">
        <v>663862595</v>
      </c>
      <c r="Y660" s="26">
        <v>703330916</v>
      </c>
      <c r="Z660" s="26">
        <v>4341</v>
      </c>
      <c r="AA660" s="26">
        <v>3570</v>
      </c>
      <c r="AB660" s="28">
        <v>0.63990000000000002</v>
      </c>
      <c r="AC660" s="26">
        <v>1167</v>
      </c>
      <c r="AD660" s="27">
        <v>0.1701</v>
      </c>
      <c r="AE660" s="27">
        <v>0.69</v>
      </c>
      <c r="AF660" s="26">
        <v>3598</v>
      </c>
      <c r="AG660" s="26">
        <v>3802</v>
      </c>
      <c r="AH660" s="26">
        <v>3618</v>
      </c>
      <c r="AI660" s="26">
        <v>556967</v>
      </c>
      <c r="AJ660" s="27">
        <v>0.89100000000000001</v>
      </c>
      <c r="AK660" s="27">
        <v>0.74</v>
      </c>
      <c r="AL660" s="27">
        <v>0.84</v>
      </c>
      <c r="AM660" s="27">
        <v>0.82699999999999996</v>
      </c>
      <c r="AN660" s="27">
        <v>0.86299999999999999</v>
      </c>
      <c r="AO660" s="27">
        <v>0.65900000000000003</v>
      </c>
      <c r="AP660" s="27">
        <v>0.72699999999999998</v>
      </c>
      <c r="AQ660" s="27">
        <v>0.72699999999999998</v>
      </c>
      <c r="AR660" s="31" t="s">
        <v>1439</v>
      </c>
    </row>
    <row r="661" spans="1:44" x14ac:dyDescent="0.25">
      <c r="A661" s="22" t="s">
        <v>1337</v>
      </c>
      <c r="B661" s="19" t="s">
        <v>1338</v>
      </c>
      <c r="C661" s="26">
        <v>1124041</v>
      </c>
      <c r="D661" s="26">
        <v>612574</v>
      </c>
      <c r="E661" s="27">
        <v>1.665</v>
      </c>
      <c r="F661" s="26">
        <v>21181</v>
      </c>
      <c r="G661" s="26">
        <v>63543</v>
      </c>
      <c r="H661" s="27">
        <v>0.25</v>
      </c>
      <c r="I661" s="26">
        <v>25667</v>
      </c>
      <c r="J661" s="27">
        <v>0.751</v>
      </c>
      <c r="K661" s="26">
        <v>3546652879</v>
      </c>
      <c r="L661" s="26">
        <v>2720</v>
      </c>
      <c r="M661" s="26">
        <v>1303916</v>
      </c>
      <c r="N661" s="26">
        <v>714144</v>
      </c>
      <c r="O661" s="27">
        <v>1.786</v>
      </c>
      <c r="P661" s="26">
        <v>3206</v>
      </c>
      <c r="Q661" s="26">
        <v>3062</v>
      </c>
      <c r="R661" s="26">
        <v>3206</v>
      </c>
      <c r="S661" s="27">
        <v>1.3140000000000001</v>
      </c>
      <c r="T661" s="27">
        <v>1.1060000000000001</v>
      </c>
      <c r="U661" s="27">
        <v>0.224</v>
      </c>
      <c r="V661" s="26">
        <v>3528971598</v>
      </c>
      <c r="W661" s="26">
        <v>3564334160</v>
      </c>
      <c r="X661" s="26">
        <v>1643499334</v>
      </c>
      <c r="Y661" s="26">
        <v>1942472416</v>
      </c>
      <c r="Z661" s="26">
        <v>3171</v>
      </c>
      <c r="AA661" s="26">
        <v>2841</v>
      </c>
      <c r="AB661" s="28">
        <v>9.9500000000000005E-2</v>
      </c>
      <c r="AC661" s="26">
        <v>45</v>
      </c>
      <c r="AD661" s="27">
        <v>5.1299999999999998E-2</v>
      </c>
      <c r="AE661" s="27">
        <v>0.106</v>
      </c>
      <c r="AF661" s="26">
        <v>2842</v>
      </c>
      <c r="AG661" s="26">
        <v>2928</v>
      </c>
      <c r="AH661" s="26">
        <v>2886</v>
      </c>
      <c r="AI661" s="26">
        <v>1235043</v>
      </c>
      <c r="AJ661" s="27">
        <v>0.46300000000000002</v>
      </c>
      <c r="AK661" s="27">
        <v>0.40899999999999997</v>
      </c>
      <c r="AL661" s="27">
        <v>0.50900000000000001</v>
      </c>
      <c r="AM661" s="27">
        <v>0.49399999999999999</v>
      </c>
      <c r="AN661" s="27">
        <v>0.49399999999999999</v>
      </c>
      <c r="AO661" s="27">
        <v>0.6</v>
      </c>
      <c r="AP661" s="27">
        <v>0.39400000000000002</v>
      </c>
      <c r="AQ661" s="27">
        <v>0.6</v>
      </c>
      <c r="AR661" s="31" t="s">
        <v>1439</v>
      </c>
    </row>
    <row r="662" spans="1:44" x14ac:dyDescent="0.25">
      <c r="A662" s="22" t="s">
        <v>1339</v>
      </c>
      <c r="B662" s="19" t="s">
        <v>1340</v>
      </c>
      <c r="C662" s="26">
        <v>2277916</v>
      </c>
      <c r="D662" s="26">
        <v>1990183</v>
      </c>
      <c r="E662" s="27">
        <v>4.58</v>
      </c>
      <c r="F662" s="26">
        <v>24990</v>
      </c>
      <c r="G662" s="26">
        <v>74970</v>
      </c>
      <c r="H662" s="27">
        <v>0.25</v>
      </c>
      <c r="I662" s="26">
        <v>33692</v>
      </c>
      <c r="J662" s="27">
        <v>0.5</v>
      </c>
      <c r="K662" s="26">
        <v>7877036145</v>
      </c>
      <c r="L662" s="26">
        <v>2874</v>
      </c>
      <c r="M662" s="26">
        <v>2740791</v>
      </c>
      <c r="N662" s="26">
        <v>2394590</v>
      </c>
      <c r="O662" s="27">
        <v>5.9889999999999999</v>
      </c>
      <c r="P662" s="26">
        <v>3297</v>
      </c>
      <c r="Q662" s="26">
        <v>3265</v>
      </c>
      <c r="R662" s="26">
        <v>3297</v>
      </c>
      <c r="S662" s="27">
        <v>1.3140000000000001</v>
      </c>
      <c r="T662" s="27">
        <v>1.0389999999999999</v>
      </c>
      <c r="U662" s="27">
        <v>0</v>
      </c>
      <c r="V662" s="26">
        <v>8071129500</v>
      </c>
      <c r="W662" s="26">
        <v>7877036145</v>
      </c>
      <c r="X662" s="26">
        <v>4365344127</v>
      </c>
      <c r="Y662" s="26">
        <v>6882053493</v>
      </c>
      <c r="Z662" s="26">
        <v>3458</v>
      </c>
      <c r="AA662" s="26">
        <v>2835</v>
      </c>
      <c r="AB662" s="28">
        <v>1.4200000000000001E-2</v>
      </c>
      <c r="AC662" s="26">
        <v>85</v>
      </c>
      <c r="AD662" s="27">
        <v>2.23E-2</v>
      </c>
      <c r="AE662" s="27">
        <v>3.9E-2</v>
      </c>
      <c r="AF662" s="26">
        <v>3162</v>
      </c>
      <c r="AG662" s="26">
        <v>3121</v>
      </c>
      <c r="AH662" s="26">
        <v>3075</v>
      </c>
      <c r="AI662" s="26">
        <v>2561637</v>
      </c>
      <c r="AJ662" s="27">
        <v>6.5000000000000002E-2</v>
      </c>
      <c r="AK662" s="27">
        <v>0.14899999999999999</v>
      </c>
      <c r="AL662" s="27">
        <v>0.249</v>
      </c>
      <c r="AM662" s="27">
        <v>0.14899999999999999</v>
      </c>
      <c r="AN662" s="27">
        <v>0.14899999999999999</v>
      </c>
      <c r="AO662" s="27">
        <v>0.33900000000000002</v>
      </c>
      <c r="AP662" s="27">
        <v>0</v>
      </c>
      <c r="AQ662" s="27">
        <v>0.36</v>
      </c>
      <c r="AR662" s="31" t="s">
        <v>1439</v>
      </c>
    </row>
    <row r="663" spans="1:44" x14ac:dyDescent="0.25">
      <c r="A663" s="22" t="s">
        <v>1341</v>
      </c>
      <c r="B663" s="19" t="s">
        <v>1342</v>
      </c>
      <c r="C663" s="26">
        <v>1385495</v>
      </c>
      <c r="D663" s="26">
        <v>687000</v>
      </c>
      <c r="E663" s="27">
        <v>1.9430000000000001</v>
      </c>
      <c r="F663" s="26">
        <v>22089</v>
      </c>
      <c r="G663" s="26">
        <v>66267</v>
      </c>
      <c r="H663" s="27">
        <v>0.25</v>
      </c>
      <c r="I663" s="26">
        <v>29019</v>
      </c>
      <c r="J663" s="27">
        <v>0.70899999999999996</v>
      </c>
      <c r="K663" s="26">
        <v>2513289604</v>
      </c>
      <c r="L663" s="26">
        <v>1541</v>
      </c>
      <c r="M663" s="26">
        <v>1630947</v>
      </c>
      <c r="N663" s="26">
        <v>808708</v>
      </c>
      <c r="O663" s="27">
        <v>2.0219999999999998</v>
      </c>
      <c r="P663" s="26">
        <v>1687</v>
      </c>
      <c r="Q663" s="26">
        <v>1743</v>
      </c>
      <c r="R663" s="26">
        <v>1715</v>
      </c>
      <c r="S663" s="27">
        <v>1.3140000000000001</v>
      </c>
      <c r="T663" s="27">
        <v>1.155</v>
      </c>
      <c r="U663" s="27">
        <v>0.17599999999999999</v>
      </c>
      <c r="V663" s="26">
        <v>2547269532</v>
      </c>
      <c r="W663" s="26">
        <v>2513289604</v>
      </c>
      <c r="X663" s="26">
        <v>1039245145</v>
      </c>
      <c r="Y663" s="26">
        <v>1246219747</v>
      </c>
      <c r="Z663" s="26">
        <v>1814</v>
      </c>
      <c r="AA663" s="26">
        <v>1488</v>
      </c>
      <c r="AB663" s="28">
        <v>0.1381</v>
      </c>
      <c r="AC663" s="26">
        <v>98</v>
      </c>
      <c r="AD663" s="27">
        <v>4.9099999999999998E-2</v>
      </c>
      <c r="AE663" s="27">
        <v>0.155</v>
      </c>
      <c r="AF663" s="26">
        <v>1705</v>
      </c>
      <c r="AG663" s="26">
        <v>1589</v>
      </c>
      <c r="AH663" s="26">
        <v>1653</v>
      </c>
      <c r="AI663" s="26">
        <v>1520441</v>
      </c>
      <c r="AJ663" s="27">
        <v>0.33700000000000002</v>
      </c>
      <c r="AK663" s="27">
        <v>0.253</v>
      </c>
      <c r="AL663" s="27">
        <v>0.35299999999999998</v>
      </c>
      <c r="AM663" s="27">
        <v>0.35299999999999998</v>
      </c>
      <c r="AN663" s="27">
        <v>0.35299999999999998</v>
      </c>
      <c r="AO663" s="27">
        <v>0.53500000000000003</v>
      </c>
      <c r="AP663" s="27">
        <v>0.253</v>
      </c>
      <c r="AQ663" s="27">
        <v>0.53500000000000003</v>
      </c>
      <c r="AR663" s="31" t="s">
        <v>1439</v>
      </c>
    </row>
    <row r="664" spans="1:44" x14ac:dyDescent="0.25">
      <c r="A664" s="22" t="s">
        <v>1343</v>
      </c>
      <c r="B664" s="19" t="s">
        <v>1344</v>
      </c>
      <c r="C664" s="26">
        <v>733582</v>
      </c>
      <c r="D664" s="26">
        <v>194539</v>
      </c>
      <c r="E664" s="27">
        <v>0.75600000000000001</v>
      </c>
      <c r="F664" s="26">
        <v>18669</v>
      </c>
      <c r="G664" s="26">
        <v>56007</v>
      </c>
      <c r="H664" s="27">
        <v>0.61499999999999999</v>
      </c>
      <c r="I664" s="26">
        <v>16663</v>
      </c>
      <c r="J664" s="27">
        <v>0.88700000000000001</v>
      </c>
      <c r="K664" s="26">
        <v>4196572846</v>
      </c>
      <c r="L664" s="26">
        <v>4577</v>
      </c>
      <c r="M664" s="26">
        <v>916882</v>
      </c>
      <c r="N664" s="26">
        <v>243716</v>
      </c>
      <c r="O664" s="27">
        <v>0.60899999999999999</v>
      </c>
      <c r="P664" s="26">
        <v>5452</v>
      </c>
      <c r="Q664" s="26">
        <v>5435</v>
      </c>
      <c r="R664" s="26">
        <v>5452</v>
      </c>
      <c r="S664" s="27">
        <v>1.3140000000000001</v>
      </c>
      <c r="T664" s="27">
        <v>1.7629999999999999</v>
      </c>
      <c r="U664" s="27">
        <v>0.53600000000000003</v>
      </c>
      <c r="V664" s="26">
        <v>4186786246</v>
      </c>
      <c r="W664" s="26">
        <v>4206359446</v>
      </c>
      <c r="X664" s="26">
        <v>1007767962</v>
      </c>
      <c r="Y664" s="26">
        <v>1115491023</v>
      </c>
      <c r="Z664" s="26">
        <v>5734</v>
      </c>
      <c r="AA664" s="26">
        <v>4495</v>
      </c>
      <c r="AB664" s="28">
        <v>0.73029999999999995</v>
      </c>
      <c r="AC664" s="26">
        <v>1668</v>
      </c>
      <c r="AD664" s="27">
        <v>0.1578</v>
      </c>
      <c r="AE664" s="27">
        <v>0.76300000000000001</v>
      </c>
      <c r="AF664" s="26">
        <v>4683</v>
      </c>
      <c r="AG664" s="26">
        <v>4926</v>
      </c>
      <c r="AH664" s="26">
        <v>4727</v>
      </c>
      <c r="AI664" s="26">
        <v>889858</v>
      </c>
      <c r="AJ664" s="27">
        <v>0.65200000000000002</v>
      </c>
      <c r="AK664" s="27">
        <v>0.61099999999999999</v>
      </c>
      <c r="AL664" s="27">
        <v>0.71099999999999997</v>
      </c>
      <c r="AM664" s="27">
        <v>0.66300000000000003</v>
      </c>
      <c r="AN664" s="27">
        <v>0.69099999999999995</v>
      </c>
      <c r="AO664" s="27">
        <v>0.55100000000000005</v>
      </c>
      <c r="AP664" s="27">
        <v>0.56299999999999994</v>
      </c>
      <c r="AQ664" s="27">
        <v>0.56299999999999994</v>
      </c>
      <c r="AR664" s="31" t="s">
        <v>1439</v>
      </c>
    </row>
    <row r="665" spans="1:44" x14ac:dyDescent="0.25">
      <c r="A665" s="22" t="s">
        <v>1345</v>
      </c>
      <c r="B665" s="19" t="s">
        <v>1346</v>
      </c>
      <c r="C665" s="26">
        <v>1491888</v>
      </c>
      <c r="D665" s="26">
        <v>688108</v>
      </c>
      <c r="E665" s="27">
        <v>2.0089999999999999</v>
      </c>
      <c r="F665" s="26">
        <v>26744</v>
      </c>
      <c r="G665" s="26">
        <v>80232</v>
      </c>
      <c r="H665" s="27">
        <v>0.25</v>
      </c>
      <c r="I665" s="26">
        <v>38522</v>
      </c>
      <c r="J665" s="27">
        <v>0.69899999999999995</v>
      </c>
      <c r="K665" s="26">
        <v>2373594777</v>
      </c>
      <c r="L665" s="26">
        <v>1306</v>
      </c>
      <c r="M665" s="26">
        <v>1817453</v>
      </c>
      <c r="N665" s="26">
        <v>838269</v>
      </c>
      <c r="O665" s="27">
        <v>2.0960000000000001</v>
      </c>
      <c r="P665" s="26">
        <v>1514</v>
      </c>
      <c r="Q665" s="26">
        <v>1481</v>
      </c>
      <c r="R665" s="26">
        <v>1514</v>
      </c>
      <c r="S665" s="27">
        <v>1.3140000000000001</v>
      </c>
      <c r="T665" s="27">
        <v>1.02</v>
      </c>
      <c r="U665" s="27">
        <v>0.16300000000000001</v>
      </c>
      <c r="V665" s="26">
        <v>2376544042</v>
      </c>
      <c r="W665" s="26">
        <v>2373594777</v>
      </c>
      <c r="X665" s="26">
        <v>933548639</v>
      </c>
      <c r="Y665" s="26">
        <v>1094780424</v>
      </c>
      <c r="Z665" s="26">
        <v>1591</v>
      </c>
      <c r="AA665" s="26">
        <v>1304</v>
      </c>
      <c r="AB665" s="28">
        <v>4.0000000000000002E-4</v>
      </c>
      <c r="AC665" s="26">
        <v>30</v>
      </c>
      <c r="AD665" s="27">
        <v>1.35E-2</v>
      </c>
      <c r="AE665" s="27">
        <v>0.02</v>
      </c>
      <c r="AF665" s="26">
        <v>1305</v>
      </c>
      <c r="AG665" s="26">
        <v>1364</v>
      </c>
      <c r="AH665" s="26">
        <v>1400</v>
      </c>
      <c r="AI665" s="26">
        <v>1695424</v>
      </c>
      <c r="AJ665" s="27">
        <v>0.25900000000000001</v>
      </c>
      <c r="AK665" s="27">
        <v>0.28299999999999997</v>
      </c>
      <c r="AL665" s="27">
        <v>0.38300000000000001</v>
      </c>
      <c r="AM665" s="27">
        <v>0.28299999999999997</v>
      </c>
      <c r="AN665" s="27">
        <v>0.28299999999999997</v>
      </c>
      <c r="AO665" s="27">
        <v>0.623</v>
      </c>
      <c r="AP665" s="27">
        <v>0.16800000000000001</v>
      </c>
      <c r="AQ665" s="27">
        <v>0.623</v>
      </c>
      <c r="AR665" s="31" t="s">
        <v>1439</v>
      </c>
    </row>
    <row r="666" spans="1:44" x14ac:dyDescent="0.25">
      <c r="A666" s="22" t="s">
        <v>1347</v>
      </c>
      <c r="B666" s="19" t="s">
        <v>1348</v>
      </c>
      <c r="C666" s="26">
        <v>1696219</v>
      </c>
      <c r="D666" s="26">
        <v>1883148</v>
      </c>
      <c r="E666" s="27">
        <v>4.056</v>
      </c>
      <c r="F666" s="26">
        <v>27660</v>
      </c>
      <c r="G666" s="26">
        <v>82980</v>
      </c>
      <c r="H666" s="27">
        <v>0.25</v>
      </c>
      <c r="I666" s="26">
        <v>35566</v>
      </c>
      <c r="J666" s="27">
        <v>0.5</v>
      </c>
      <c r="K666" s="26">
        <v>9456424290</v>
      </c>
      <c r="L666" s="26">
        <v>4659</v>
      </c>
      <c r="M666" s="26">
        <v>2029711</v>
      </c>
      <c r="N666" s="26">
        <v>2253392</v>
      </c>
      <c r="O666" s="27">
        <v>5.6360000000000001</v>
      </c>
      <c r="P666" s="26">
        <v>5318</v>
      </c>
      <c r="Q666" s="26">
        <v>5225</v>
      </c>
      <c r="R666" s="26">
        <v>5318</v>
      </c>
      <c r="S666" s="27">
        <v>1.3140000000000001</v>
      </c>
      <c r="T666" s="27">
        <v>1.0309999999999999</v>
      </c>
      <c r="U666" s="27">
        <v>0</v>
      </c>
      <c r="V666" s="26">
        <v>9467887366</v>
      </c>
      <c r="W666" s="26">
        <v>9456424290</v>
      </c>
      <c r="X666" s="26">
        <v>7199846253</v>
      </c>
      <c r="Y666" s="26">
        <v>10498555304</v>
      </c>
      <c r="Z666" s="26">
        <v>5575</v>
      </c>
      <c r="AA666" s="26">
        <v>4708</v>
      </c>
      <c r="AB666" s="28">
        <v>0</v>
      </c>
      <c r="AC666" s="26">
        <v>100</v>
      </c>
      <c r="AD666" s="27">
        <v>3.1699999999999999E-2</v>
      </c>
      <c r="AE666" s="27">
        <v>3.1E-2</v>
      </c>
      <c r="AF666" s="26">
        <v>5196</v>
      </c>
      <c r="AG666" s="26">
        <v>5065</v>
      </c>
      <c r="AH666" s="26">
        <v>5031</v>
      </c>
      <c r="AI666" s="26">
        <v>1879631</v>
      </c>
      <c r="AJ666" s="27">
        <v>0.17699999999999999</v>
      </c>
      <c r="AK666" s="27">
        <v>0.19500000000000001</v>
      </c>
      <c r="AL666" s="27">
        <v>0.29499999999999998</v>
      </c>
      <c r="AM666" s="27">
        <v>0.19500000000000001</v>
      </c>
      <c r="AN666" s="27">
        <v>0.19500000000000001</v>
      </c>
      <c r="AO666" s="27">
        <v>0.54100000000000004</v>
      </c>
      <c r="AP666" s="27">
        <v>7.6999999999999999E-2</v>
      </c>
      <c r="AQ666" s="27">
        <v>0.54100000000000004</v>
      </c>
      <c r="AR666" s="31" t="s">
        <v>1439</v>
      </c>
    </row>
    <row r="667" spans="1:44" x14ac:dyDescent="0.25">
      <c r="A667" s="22" t="s">
        <v>1349</v>
      </c>
      <c r="B667" s="19" t="s">
        <v>1350</v>
      </c>
      <c r="C667" s="26">
        <v>1191078</v>
      </c>
      <c r="D667" s="26">
        <v>442258</v>
      </c>
      <c r="E667" s="27">
        <v>1.431</v>
      </c>
      <c r="F667" s="26">
        <v>24531</v>
      </c>
      <c r="G667" s="26">
        <v>73593</v>
      </c>
      <c r="H667" s="27">
        <v>0.27100000000000002</v>
      </c>
      <c r="I667" s="26">
        <v>34845</v>
      </c>
      <c r="J667" s="27">
        <v>0.78600000000000003</v>
      </c>
      <c r="K667" s="26">
        <v>4013935485</v>
      </c>
      <c r="L667" s="26">
        <v>2669</v>
      </c>
      <c r="M667" s="26">
        <v>1503909</v>
      </c>
      <c r="N667" s="26">
        <v>558415</v>
      </c>
      <c r="O667" s="27">
        <v>1.3959999999999999</v>
      </c>
      <c r="P667" s="26">
        <v>3230</v>
      </c>
      <c r="Q667" s="26">
        <v>3313</v>
      </c>
      <c r="R667" s="26">
        <v>3272</v>
      </c>
      <c r="S667" s="27">
        <v>1.3140000000000001</v>
      </c>
      <c r="T667" s="27">
        <v>1.0860000000000001</v>
      </c>
      <c r="U667" s="27">
        <v>0.25900000000000001</v>
      </c>
      <c r="V667" s="26">
        <v>4123725642</v>
      </c>
      <c r="W667" s="26">
        <v>4013935485</v>
      </c>
      <c r="X667" s="26">
        <v>1356773242</v>
      </c>
      <c r="Y667" s="26">
        <v>1490410739</v>
      </c>
      <c r="Z667" s="26">
        <v>3370</v>
      </c>
      <c r="AA667" s="26">
        <v>2542</v>
      </c>
      <c r="AB667" s="28">
        <v>0.10009999999999999</v>
      </c>
      <c r="AC667" s="26">
        <v>66</v>
      </c>
      <c r="AD667" s="27">
        <v>1.3599999999999999E-2</v>
      </c>
      <c r="AE667" s="27">
        <v>8.5999999999999993E-2</v>
      </c>
      <c r="AF667" s="26">
        <v>3182</v>
      </c>
      <c r="AG667" s="26">
        <v>2678</v>
      </c>
      <c r="AH667" s="26">
        <v>2856</v>
      </c>
      <c r="AI667" s="26">
        <v>1405439</v>
      </c>
      <c r="AJ667" s="27">
        <v>0.38800000000000001</v>
      </c>
      <c r="AK667" s="27">
        <v>0.35199999999999998</v>
      </c>
      <c r="AL667" s="27">
        <v>0.45200000000000001</v>
      </c>
      <c r="AM667" s="27">
        <v>0.41</v>
      </c>
      <c r="AN667" s="27">
        <v>0.41</v>
      </c>
      <c r="AO667" s="27">
        <v>0.63900000000000001</v>
      </c>
      <c r="AP667" s="27">
        <v>0.31</v>
      </c>
      <c r="AQ667" s="27">
        <v>0.63900000000000001</v>
      </c>
      <c r="AR667" s="31" t="s">
        <v>1439</v>
      </c>
    </row>
    <row r="668" spans="1:44" x14ac:dyDescent="0.25">
      <c r="A668" s="22" t="s">
        <v>1351</v>
      </c>
      <c r="B668" s="19" t="s">
        <v>1352</v>
      </c>
      <c r="C668" s="26">
        <v>1268133</v>
      </c>
      <c r="D668" s="26">
        <v>489597</v>
      </c>
      <c r="E668" s="27">
        <v>1.554</v>
      </c>
      <c r="F668" s="26">
        <v>23176</v>
      </c>
      <c r="G668" s="26">
        <v>69528</v>
      </c>
      <c r="H668" s="27">
        <v>0.25</v>
      </c>
      <c r="I668" s="26">
        <v>30223</v>
      </c>
      <c r="J668" s="27">
        <v>0.76700000000000002</v>
      </c>
      <c r="K668" s="26">
        <v>10657395940</v>
      </c>
      <c r="L668" s="26">
        <v>6702</v>
      </c>
      <c r="M668" s="26">
        <v>1590181</v>
      </c>
      <c r="N668" s="26">
        <v>613932</v>
      </c>
      <c r="O668" s="27">
        <v>1.5349999999999999</v>
      </c>
      <c r="P668" s="26">
        <v>8346</v>
      </c>
      <c r="Q668" s="26">
        <v>8197</v>
      </c>
      <c r="R668" s="26">
        <v>8346</v>
      </c>
      <c r="S668" s="27">
        <v>1.3140000000000001</v>
      </c>
      <c r="T668" s="27">
        <v>1.4930000000000001</v>
      </c>
      <c r="U668" s="27">
        <v>0.24199999999999999</v>
      </c>
      <c r="V668" s="26">
        <v>10707713434</v>
      </c>
      <c r="W668" s="26">
        <v>10657395940</v>
      </c>
      <c r="X668" s="26">
        <v>3463197498</v>
      </c>
      <c r="Y668" s="26">
        <v>4114578565</v>
      </c>
      <c r="Z668" s="26">
        <v>8404</v>
      </c>
      <c r="AA668" s="26">
        <v>6766</v>
      </c>
      <c r="AB668" s="28">
        <v>0.4677</v>
      </c>
      <c r="AC668" s="26">
        <v>1225</v>
      </c>
      <c r="AD668" s="27">
        <v>0.1522</v>
      </c>
      <c r="AE668" s="27">
        <v>0.49299999999999999</v>
      </c>
      <c r="AF668" s="26">
        <v>8375</v>
      </c>
      <c r="AG668" s="26">
        <v>7809</v>
      </c>
      <c r="AH668" s="26">
        <v>7187</v>
      </c>
      <c r="AI668" s="26">
        <v>1482871</v>
      </c>
      <c r="AJ668" s="27">
        <v>0.35399999999999998</v>
      </c>
      <c r="AK668" s="27">
        <v>0.28899999999999998</v>
      </c>
      <c r="AL668" s="27">
        <v>0.38900000000000001</v>
      </c>
      <c r="AM668" s="27">
        <v>0.372</v>
      </c>
      <c r="AN668" s="27">
        <v>0.372</v>
      </c>
      <c r="AO668" s="27">
        <v>0.57899999999999996</v>
      </c>
      <c r="AP668" s="27">
        <v>0.27200000000000002</v>
      </c>
      <c r="AQ668" s="27">
        <v>0.57899999999999996</v>
      </c>
      <c r="AR668" s="31" t="s">
        <v>1439</v>
      </c>
    </row>
    <row r="669" spans="1:44" x14ac:dyDescent="0.25">
      <c r="A669" s="22" t="s">
        <v>1353</v>
      </c>
      <c r="B669" s="19" t="s">
        <v>1354</v>
      </c>
      <c r="C669" s="26">
        <v>702528</v>
      </c>
      <c r="D669" s="26">
        <v>216361</v>
      </c>
      <c r="E669" s="27">
        <v>0.77200000000000002</v>
      </c>
      <c r="F669" s="26">
        <v>17641</v>
      </c>
      <c r="G669" s="26">
        <v>52923</v>
      </c>
      <c r="H669" s="27">
        <v>0.60699999999999998</v>
      </c>
      <c r="I669" s="26">
        <v>12228</v>
      </c>
      <c r="J669" s="27">
        <v>0.88500000000000001</v>
      </c>
      <c r="K669" s="26">
        <v>21665088337</v>
      </c>
      <c r="L669" s="26">
        <v>24426</v>
      </c>
      <c r="M669" s="26">
        <v>886968</v>
      </c>
      <c r="N669" s="26">
        <v>276692</v>
      </c>
      <c r="O669" s="27">
        <v>0.69199999999999995</v>
      </c>
      <c r="P669" s="26">
        <v>29880</v>
      </c>
      <c r="Q669" s="26">
        <v>29116</v>
      </c>
      <c r="R669" s="26">
        <v>29880</v>
      </c>
      <c r="S669" s="27">
        <v>1.3140000000000001</v>
      </c>
      <c r="T669" s="27">
        <v>1.73</v>
      </c>
      <c r="U669" s="27">
        <v>0.52100000000000002</v>
      </c>
      <c r="V669" s="26">
        <v>21385295047</v>
      </c>
      <c r="W669" s="26">
        <v>21944881627</v>
      </c>
      <c r="X669" s="26">
        <v>6441406634</v>
      </c>
      <c r="Y669" s="26">
        <v>6758498197</v>
      </c>
      <c r="Z669" s="26">
        <v>31237</v>
      </c>
      <c r="AA669" s="26">
        <v>23927</v>
      </c>
      <c r="AB669" s="28">
        <v>0.72070000000000001</v>
      </c>
      <c r="AC669" s="26">
        <v>3132</v>
      </c>
      <c r="AD669" s="27">
        <v>0.30159999999999998</v>
      </c>
      <c r="AE669" s="27">
        <v>0.73</v>
      </c>
      <c r="AF669" s="26">
        <v>26386</v>
      </c>
      <c r="AG669" s="26">
        <v>27849</v>
      </c>
      <c r="AH669" s="26">
        <v>24597</v>
      </c>
      <c r="AI669" s="26">
        <v>892177</v>
      </c>
      <c r="AJ669" s="27">
        <v>0.63900000000000001</v>
      </c>
      <c r="AK669" s="27">
        <v>0.625</v>
      </c>
      <c r="AL669" s="27">
        <v>0.72499999999999998</v>
      </c>
      <c r="AM669" s="27">
        <v>0.66200000000000003</v>
      </c>
      <c r="AN669" s="27">
        <v>0.69</v>
      </c>
      <c r="AO669" s="27">
        <v>0.40300000000000002</v>
      </c>
      <c r="AP669" s="27">
        <v>0.56200000000000006</v>
      </c>
      <c r="AQ669" s="27">
        <v>0</v>
      </c>
      <c r="AR669" s="31" t="s">
        <v>1439</v>
      </c>
    </row>
    <row r="670" spans="1:44" x14ac:dyDescent="0.25">
      <c r="A670" s="22" t="s">
        <v>1355</v>
      </c>
      <c r="B670" s="19" t="s">
        <v>1356</v>
      </c>
      <c r="C670" s="26">
        <v>773974</v>
      </c>
      <c r="D670" s="26">
        <v>268696</v>
      </c>
      <c r="E670" s="27">
        <v>0.89900000000000002</v>
      </c>
      <c r="F670" s="26">
        <v>21098</v>
      </c>
      <c r="G670" s="26">
        <v>63294</v>
      </c>
      <c r="H670" s="27">
        <v>0.54200000000000004</v>
      </c>
      <c r="I670" s="26">
        <v>23217</v>
      </c>
      <c r="J670" s="27">
        <v>0.86599999999999999</v>
      </c>
      <c r="K670" s="26">
        <v>5179476509</v>
      </c>
      <c r="L670" s="26">
        <v>5327</v>
      </c>
      <c r="M670" s="26">
        <v>972306</v>
      </c>
      <c r="N670" s="26">
        <v>343549</v>
      </c>
      <c r="O670" s="27">
        <v>0.85899999999999999</v>
      </c>
      <c r="P670" s="26">
        <v>6421</v>
      </c>
      <c r="Q670" s="26">
        <v>6373</v>
      </c>
      <c r="R670" s="26">
        <v>6421</v>
      </c>
      <c r="S670" s="27">
        <v>1.3140000000000001</v>
      </c>
      <c r="T670" s="27">
        <v>1.2150000000000001</v>
      </c>
      <c r="U670" s="27">
        <v>0.45100000000000001</v>
      </c>
      <c r="V670" s="26">
        <v>5087411877</v>
      </c>
      <c r="W670" s="26">
        <v>5271541142</v>
      </c>
      <c r="X670" s="26">
        <v>1596385675</v>
      </c>
      <c r="Y670" s="26">
        <v>1830089328</v>
      </c>
      <c r="Z670" s="26">
        <v>6811</v>
      </c>
      <c r="AA670" s="26">
        <v>5353</v>
      </c>
      <c r="AB670" s="28">
        <v>0.24660000000000001</v>
      </c>
      <c r="AC670" s="26">
        <v>185</v>
      </c>
      <c r="AD670" s="27">
        <v>5.7599999999999998E-2</v>
      </c>
      <c r="AE670" s="27">
        <v>0.215</v>
      </c>
      <c r="AF670" s="26">
        <v>5438</v>
      </c>
      <c r="AG670" s="26">
        <v>5535</v>
      </c>
      <c r="AH670" s="26">
        <v>5718</v>
      </c>
      <c r="AI670" s="26">
        <v>921920</v>
      </c>
      <c r="AJ670" s="27">
        <v>0.60199999999999998</v>
      </c>
      <c r="AK670" s="27">
        <v>0.58299999999999996</v>
      </c>
      <c r="AL670" s="27">
        <v>0.68300000000000005</v>
      </c>
      <c r="AM670" s="27">
        <v>0.64800000000000002</v>
      </c>
      <c r="AN670" s="27">
        <v>0.64800000000000002</v>
      </c>
      <c r="AO670" s="27">
        <v>0.66</v>
      </c>
      <c r="AP670" s="27">
        <v>0.54800000000000004</v>
      </c>
      <c r="AQ670" s="27">
        <v>0.66</v>
      </c>
      <c r="AR670" s="31" t="s">
        <v>1439</v>
      </c>
    </row>
    <row r="671" spans="1:44" x14ac:dyDescent="0.25">
      <c r="A671" s="22" t="s">
        <v>1357</v>
      </c>
      <c r="B671" s="19" t="s">
        <v>1358</v>
      </c>
      <c r="C671" s="26">
        <v>870562</v>
      </c>
      <c r="D671" s="26">
        <v>393992</v>
      </c>
      <c r="E671" s="27">
        <v>1.159</v>
      </c>
      <c r="F671" s="26">
        <v>21067</v>
      </c>
      <c r="G671" s="26">
        <v>63201</v>
      </c>
      <c r="H671" s="27">
        <v>0.40899999999999997</v>
      </c>
      <c r="I671" s="26">
        <v>25214</v>
      </c>
      <c r="J671" s="27">
        <v>0.82699999999999996</v>
      </c>
      <c r="K671" s="26">
        <v>3717587231</v>
      </c>
      <c r="L671" s="26">
        <v>3440</v>
      </c>
      <c r="M671" s="26">
        <v>1080693</v>
      </c>
      <c r="N671" s="26">
        <v>501652</v>
      </c>
      <c r="O671" s="27">
        <v>1.254</v>
      </c>
      <c r="P671" s="26">
        <v>4246</v>
      </c>
      <c r="Q671" s="26">
        <v>4231</v>
      </c>
      <c r="R671" s="26">
        <v>4246</v>
      </c>
      <c r="S671" s="27">
        <v>1.3140000000000001</v>
      </c>
      <c r="T671" s="27">
        <v>1.1080000000000001</v>
      </c>
      <c r="U671" s="27">
        <v>0.33700000000000002</v>
      </c>
      <c r="V671" s="26">
        <v>3622110451</v>
      </c>
      <c r="W671" s="26">
        <v>3813064011</v>
      </c>
      <c r="X671" s="26">
        <v>1685654460</v>
      </c>
      <c r="Y671" s="26">
        <v>1725685186</v>
      </c>
      <c r="Z671" s="26">
        <v>4380</v>
      </c>
      <c r="AA671" s="26">
        <v>3433</v>
      </c>
      <c r="AB671" s="28">
        <v>0.10879999999999999</v>
      </c>
      <c r="AC671" s="26">
        <v>80</v>
      </c>
      <c r="AD671" s="27">
        <v>3.9E-2</v>
      </c>
      <c r="AE671" s="27">
        <v>0.108</v>
      </c>
      <c r="AF671" s="26">
        <v>3974</v>
      </c>
      <c r="AG671" s="26">
        <v>3833</v>
      </c>
      <c r="AH671" s="26">
        <v>3659</v>
      </c>
      <c r="AI671" s="26">
        <v>1042105</v>
      </c>
      <c r="AJ671" s="27">
        <v>0.54900000000000004</v>
      </c>
      <c r="AK671" s="27">
        <v>0.52</v>
      </c>
      <c r="AL671" s="27">
        <v>0.62</v>
      </c>
      <c r="AM671" s="27">
        <v>0.58799999999999997</v>
      </c>
      <c r="AN671" s="27">
        <v>0.58799999999999997</v>
      </c>
      <c r="AO671" s="27">
        <v>0.64800000000000002</v>
      </c>
      <c r="AP671" s="27">
        <v>0.48799999999999999</v>
      </c>
      <c r="AQ671" s="27">
        <v>0.64800000000000002</v>
      </c>
      <c r="AR671" s="31" t="s">
        <v>1439</v>
      </c>
    </row>
    <row r="672" spans="1:44" x14ac:dyDescent="0.25">
      <c r="A672" s="22" t="s">
        <v>1359</v>
      </c>
      <c r="B672" s="19" t="s">
        <v>1360</v>
      </c>
      <c r="C672" s="26">
        <v>543878</v>
      </c>
      <c r="D672" s="26">
        <v>190683</v>
      </c>
      <c r="E672" s="27">
        <v>0.63500000000000001</v>
      </c>
      <c r="F672" s="26">
        <v>15780</v>
      </c>
      <c r="G672" s="26">
        <v>47340</v>
      </c>
      <c r="H672" s="27">
        <v>0.67700000000000005</v>
      </c>
      <c r="I672" s="26">
        <v>10096</v>
      </c>
      <c r="J672" s="27">
        <v>0.90500000000000003</v>
      </c>
      <c r="K672" s="26">
        <v>724447974</v>
      </c>
      <c r="L672" s="26">
        <v>1110</v>
      </c>
      <c r="M672" s="26">
        <v>652655</v>
      </c>
      <c r="N672" s="26">
        <v>236207</v>
      </c>
      <c r="O672" s="27">
        <v>0.59</v>
      </c>
      <c r="P672" s="26">
        <v>1313</v>
      </c>
      <c r="Q672" s="26">
        <v>1335</v>
      </c>
      <c r="R672" s="26">
        <v>1324</v>
      </c>
      <c r="S672" s="27">
        <v>1.141</v>
      </c>
      <c r="T672" s="27">
        <v>1.694</v>
      </c>
      <c r="U672" s="27">
        <v>0.59</v>
      </c>
      <c r="V672" s="26">
        <v>701062542</v>
      </c>
      <c r="W672" s="26">
        <v>747833407</v>
      </c>
      <c r="X672" s="26">
        <v>250073550</v>
      </c>
      <c r="Y672" s="26">
        <v>262190307</v>
      </c>
      <c r="Z672" s="26">
        <v>1375</v>
      </c>
      <c r="AA672" s="26">
        <v>1098</v>
      </c>
      <c r="AB672" s="28">
        <v>0.42759999999999998</v>
      </c>
      <c r="AC672" s="26">
        <v>0</v>
      </c>
      <c r="AD672" s="27">
        <v>0.10920000000000001</v>
      </c>
      <c r="AE672" s="27">
        <v>0.69399999999999995</v>
      </c>
      <c r="AF672" s="26">
        <v>1099</v>
      </c>
      <c r="AG672" s="26">
        <v>1156</v>
      </c>
      <c r="AH672" s="26">
        <v>1152</v>
      </c>
      <c r="AI672" s="26">
        <v>649160</v>
      </c>
      <c r="AJ672" s="27">
        <v>0.79200000000000004</v>
      </c>
      <c r="AK672" s="27">
        <v>0.83699999999999997</v>
      </c>
      <c r="AL672" s="27">
        <v>0.93700000000000006</v>
      </c>
      <c r="AM672" s="27">
        <v>0.83699999999999997</v>
      </c>
      <c r="AN672" s="27">
        <v>0.83699999999999997</v>
      </c>
      <c r="AO672" s="27">
        <v>0.45600000000000002</v>
      </c>
      <c r="AP672" s="27">
        <v>0.68200000000000005</v>
      </c>
      <c r="AQ672" s="27">
        <v>0.68200000000000005</v>
      </c>
      <c r="AR672" s="31" t="s">
        <v>1439</v>
      </c>
    </row>
    <row r="673" spans="1:44" x14ac:dyDescent="0.25">
      <c r="A673" s="22" t="s">
        <v>1361</v>
      </c>
      <c r="B673" s="19" t="s">
        <v>1362</v>
      </c>
      <c r="C673" s="26">
        <v>389232</v>
      </c>
      <c r="D673" s="26">
        <v>131825</v>
      </c>
      <c r="E673" s="27">
        <v>0.44700000000000001</v>
      </c>
      <c r="F673" s="26">
        <v>14331</v>
      </c>
      <c r="G673" s="26">
        <v>42993</v>
      </c>
      <c r="H673" s="27">
        <v>0.77300000000000002</v>
      </c>
      <c r="I673" s="26">
        <v>5882</v>
      </c>
      <c r="J673" s="27">
        <v>0.93300000000000005</v>
      </c>
      <c r="K673" s="26">
        <v>369401785</v>
      </c>
      <c r="L673" s="26">
        <v>820</v>
      </c>
      <c r="M673" s="26">
        <v>450489</v>
      </c>
      <c r="N673" s="26">
        <v>157868</v>
      </c>
      <c r="O673" s="27">
        <v>0.39400000000000002</v>
      </c>
      <c r="P673" s="26">
        <v>979</v>
      </c>
      <c r="Q673" s="26">
        <v>1025</v>
      </c>
      <c r="R673" s="26">
        <v>1002</v>
      </c>
      <c r="S673" s="27">
        <v>1.141</v>
      </c>
      <c r="T673" s="27">
        <v>1.7430000000000001</v>
      </c>
      <c r="U673" s="27">
        <v>0.81</v>
      </c>
      <c r="V673" s="26">
        <v>356577133</v>
      </c>
      <c r="W673" s="26">
        <v>382226437</v>
      </c>
      <c r="X673" s="26">
        <v>131046213</v>
      </c>
      <c r="Y673" s="26">
        <v>129452333</v>
      </c>
      <c r="Z673" s="26">
        <v>982</v>
      </c>
      <c r="AA673" s="26">
        <v>835</v>
      </c>
      <c r="AB673" s="28">
        <v>0.44119999999999998</v>
      </c>
      <c r="AC673" s="26">
        <v>3</v>
      </c>
      <c r="AD673" s="27">
        <v>0.12809999999999999</v>
      </c>
      <c r="AE673" s="27">
        <v>0.74299999999999999</v>
      </c>
      <c r="AF673" s="26">
        <v>838</v>
      </c>
      <c r="AG673" s="26">
        <v>817</v>
      </c>
      <c r="AH673" s="26">
        <v>865</v>
      </c>
      <c r="AI673" s="26">
        <v>441880</v>
      </c>
      <c r="AJ673" s="27">
        <v>0.9</v>
      </c>
      <c r="AK673" s="27">
        <v>0.85899999999999999</v>
      </c>
      <c r="AL673" s="27">
        <v>0.95</v>
      </c>
      <c r="AM673" s="27">
        <v>0.88400000000000001</v>
      </c>
      <c r="AN673" s="27">
        <v>0.88400000000000001</v>
      </c>
      <c r="AO673" s="27">
        <v>0.34499999999999997</v>
      </c>
      <c r="AP673" s="27">
        <v>0.78400000000000003</v>
      </c>
      <c r="AQ673" s="27">
        <v>0.78400000000000003</v>
      </c>
      <c r="AR673" s="31" t="s">
        <v>1439</v>
      </c>
    </row>
    <row r="674" spans="1:44" x14ac:dyDescent="0.25">
      <c r="A674" s="22" t="s">
        <v>1363</v>
      </c>
      <c r="B674" s="19" t="s">
        <v>1364</v>
      </c>
      <c r="C674" s="26">
        <v>657133</v>
      </c>
      <c r="D674" s="26">
        <v>195650</v>
      </c>
      <c r="E674" s="27">
        <v>0.71199999999999997</v>
      </c>
      <c r="F674" s="26">
        <v>22625</v>
      </c>
      <c r="G674" s="26">
        <v>67875</v>
      </c>
      <c r="H674" s="27">
        <v>0.63700000000000001</v>
      </c>
      <c r="I674" s="26">
        <v>11602</v>
      </c>
      <c r="J674" s="27">
        <v>0.89400000000000002</v>
      </c>
      <c r="K674" s="26">
        <v>135540136</v>
      </c>
      <c r="L674" s="26">
        <v>186</v>
      </c>
      <c r="M674" s="26">
        <v>728710</v>
      </c>
      <c r="N674" s="26">
        <v>226155</v>
      </c>
      <c r="O674" s="27">
        <v>0.56499999999999995</v>
      </c>
      <c r="P674" s="26">
        <v>141</v>
      </c>
      <c r="Q674" s="26">
        <v>153</v>
      </c>
      <c r="R674" s="26">
        <v>147</v>
      </c>
      <c r="S674" s="27">
        <v>1.141</v>
      </c>
      <c r="T674" s="27">
        <v>1.2909999999999999</v>
      </c>
      <c r="U674" s="27">
        <v>0.54900000000000004</v>
      </c>
      <c r="V674" s="26">
        <v>129796613</v>
      </c>
      <c r="W674" s="26">
        <v>141283660</v>
      </c>
      <c r="X674" s="26">
        <v>38008955</v>
      </c>
      <c r="Y674" s="26">
        <v>42064898</v>
      </c>
      <c r="Z674" s="26">
        <v>215</v>
      </c>
      <c r="AA674" s="26">
        <v>127</v>
      </c>
      <c r="AB674" s="28">
        <v>0.4093</v>
      </c>
      <c r="AC674" s="26">
        <v>0</v>
      </c>
      <c r="AD674" s="27">
        <v>2.2700000000000001E-2</v>
      </c>
      <c r="AE674" s="27">
        <v>0.29099999999999998</v>
      </c>
      <c r="AF674" s="26">
        <v>128</v>
      </c>
      <c r="AG674" s="26">
        <v>193</v>
      </c>
      <c r="AH674" s="26">
        <v>194</v>
      </c>
      <c r="AI674" s="26">
        <v>728266</v>
      </c>
      <c r="AJ674" s="27">
        <v>0.745</v>
      </c>
      <c r="AK674" s="27">
        <v>0.80100000000000005</v>
      </c>
      <c r="AL674" s="27">
        <v>0.90100000000000002</v>
      </c>
      <c r="AM674" s="27">
        <v>0.80100000000000005</v>
      </c>
      <c r="AN674" s="27">
        <v>0.80100000000000005</v>
      </c>
      <c r="AO674" s="27">
        <v>0.48099999999999998</v>
      </c>
      <c r="AP674" s="27">
        <v>0.64300000000000002</v>
      </c>
      <c r="AQ674" s="27">
        <v>0.64300000000000002</v>
      </c>
      <c r="AR674" s="31" t="s">
        <v>1439</v>
      </c>
    </row>
    <row r="675" spans="1:44" x14ac:dyDescent="0.25">
      <c r="A675" s="22" t="s">
        <v>1365</v>
      </c>
      <c r="B675" s="19" t="s">
        <v>1366</v>
      </c>
      <c r="C675" s="26">
        <v>528072</v>
      </c>
      <c r="D675" s="26">
        <v>169124</v>
      </c>
      <c r="E675" s="27">
        <v>0.59099999999999997</v>
      </c>
      <c r="F675" s="26">
        <v>15947</v>
      </c>
      <c r="G675" s="26">
        <v>47841</v>
      </c>
      <c r="H675" s="27">
        <v>0.69899999999999995</v>
      </c>
      <c r="I675" s="26">
        <v>9256</v>
      </c>
      <c r="J675" s="27">
        <v>0.91200000000000003</v>
      </c>
      <c r="K675" s="26">
        <v>447711478</v>
      </c>
      <c r="L675" s="26">
        <v>722</v>
      </c>
      <c r="M675" s="26">
        <v>620099</v>
      </c>
      <c r="N675" s="26">
        <v>204495</v>
      </c>
      <c r="O675" s="27">
        <v>0.51100000000000001</v>
      </c>
      <c r="P675" s="26">
        <v>841</v>
      </c>
      <c r="Q675" s="26">
        <v>852</v>
      </c>
      <c r="R675" s="26">
        <v>847</v>
      </c>
      <c r="S675" s="27">
        <v>1.141</v>
      </c>
      <c r="T675" s="27">
        <v>1.681</v>
      </c>
      <c r="U675" s="27">
        <v>0.63500000000000001</v>
      </c>
      <c r="V675" s="26">
        <v>434415577</v>
      </c>
      <c r="W675" s="26">
        <v>461007380</v>
      </c>
      <c r="X675" s="26">
        <v>141911182</v>
      </c>
      <c r="Y675" s="26">
        <v>147645591</v>
      </c>
      <c r="Z675" s="26">
        <v>873</v>
      </c>
      <c r="AA675" s="26">
        <v>715</v>
      </c>
      <c r="AB675" s="28">
        <v>0.46079999999999999</v>
      </c>
      <c r="AC675" s="26">
        <v>11</v>
      </c>
      <c r="AD675" s="27">
        <v>0.1268</v>
      </c>
      <c r="AE675" s="27">
        <v>0.68100000000000005</v>
      </c>
      <c r="AF675" s="26">
        <v>828</v>
      </c>
      <c r="AG675" s="26">
        <v>761</v>
      </c>
      <c r="AH675" s="26">
        <v>754</v>
      </c>
      <c r="AI675" s="26">
        <v>611415</v>
      </c>
      <c r="AJ675" s="27">
        <v>0.84599999999999997</v>
      </c>
      <c r="AK675" s="27">
        <v>0.82499999999999996</v>
      </c>
      <c r="AL675" s="27">
        <v>0.92500000000000004</v>
      </c>
      <c r="AM675" s="27">
        <v>0.82499999999999996</v>
      </c>
      <c r="AN675" s="27">
        <v>0.82499999999999996</v>
      </c>
      <c r="AO675" s="27">
        <v>0.437</v>
      </c>
      <c r="AP675" s="27">
        <v>0.7</v>
      </c>
      <c r="AQ675" s="27">
        <v>0.7</v>
      </c>
      <c r="AR675" s="31" t="s">
        <v>1439</v>
      </c>
    </row>
    <row r="676" spans="1:44" x14ac:dyDescent="0.25">
      <c r="A676" s="22" t="s">
        <v>1367</v>
      </c>
      <c r="B676" s="19" t="s">
        <v>1368</v>
      </c>
      <c r="C676" s="26">
        <v>433421</v>
      </c>
      <c r="D676" s="26">
        <v>158093</v>
      </c>
      <c r="E676" s="27">
        <v>0.51500000000000001</v>
      </c>
      <c r="F676" s="26">
        <v>16879</v>
      </c>
      <c r="G676" s="26">
        <v>50637</v>
      </c>
      <c r="H676" s="27">
        <v>0.73799999999999999</v>
      </c>
      <c r="I676" s="26">
        <v>9729</v>
      </c>
      <c r="J676" s="27">
        <v>0.92300000000000004</v>
      </c>
      <c r="K676" s="26">
        <v>387842698</v>
      </c>
      <c r="L676" s="26">
        <v>782</v>
      </c>
      <c r="M676" s="26">
        <v>495962</v>
      </c>
      <c r="N676" s="26">
        <v>190237</v>
      </c>
      <c r="O676" s="27">
        <v>0.47499999999999998</v>
      </c>
      <c r="P676" s="26">
        <v>909</v>
      </c>
      <c r="Q676" s="26">
        <v>914</v>
      </c>
      <c r="R676" s="26">
        <v>912</v>
      </c>
      <c r="S676" s="27">
        <v>1.141</v>
      </c>
      <c r="T676" s="27">
        <v>1.7290000000000001</v>
      </c>
      <c r="U676" s="27">
        <v>0.72699999999999998</v>
      </c>
      <c r="V676" s="26">
        <v>367835659</v>
      </c>
      <c r="W676" s="26">
        <v>407849737</v>
      </c>
      <c r="X676" s="26">
        <v>149493203</v>
      </c>
      <c r="Y676" s="26">
        <v>148765917</v>
      </c>
      <c r="Z676" s="26">
        <v>941</v>
      </c>
      <c r="AA676" s="26">
        <v>773</v>
      </c>
      <c r="AB676" s="28">
        <v>0.48280000000000001</v>
      </c>
      <c r="AC676" s="26">
        <v>9</v>
      </c>
      <c r="AD676" s="27">
        <v>0.1754</v>
      </c>
      <c r="AE676" s="27">
        <v>0.72899999999999998</v>
      </c>
      <c r="AF676" s="26">
        <v>784</v>
      </c>
      <c r="AG676" s="26">
        <v>790</v>
      </c>
      <c r="AH676" s="26">
        <v>814</v>
      </c>
      <c r="AI676" s="26">
        <v>501043</v>
      </c>
      <c r="AJ676" s="27">
        <v>0.9</v>
      </c>
      <c r="AK676" s="27">
        <v>0.83199999999999996</v>
      </c>
      <c r="AL676" s="27">
        <v>0.93200000000000005</v>
      </c>
      <c r="AM676" s="27">
        <v>0.85499999999999998</v>
      </c>
      <c r="AN676" s="27">
        <v>0.85499999999999998</v>
      </c>
      <c r="AO676" s="27">
        <v>0.55900000000000005</v>
      </c>
      <c r="AP676" s="27">
        <v>0.755</v>
      </c>
      <c r="AQ676" s="27">
        <v>0.755</v>
      </c>
      <c r="AR676" s="31" t="s">
        <v>1439</v>
      </c>
    </row>
    <row r="677" spans="1:44" x14ac:dyDescent="0.25">
      <c r="A677" s="22" t="s">
        <v>1369</v>
      </c>
      <c r="B677" s="19" t="s">
        <v>1370</v>
      </c>
      <c r="C677" s="26">
        <v>1429643</v>
      </c>
      <c r="D677" s="26">
        <v>275894</v>
      </c>
      <c r="E677" s="27">
        <v>1.3069999999999999</v>
      </c>
      <c r="F677" s="26">
        <v>17302</v>
      </c>
      <c r="G677" s="26">
        <v>51906</v>
      </c>
      <c r="H677" s="27">
        <v>0.33400000000000002</v>
      </c>
      <c r="I677" s="26">
        <v>16868</v>
      </c>
      <c r="J677" s="27">
        <v>0.80400000000000005</v>
      </c>
      <c r="K677" s="26">
        <v>2023735764</v>
      </c>
      <c r="L677" s="26">
        <v>1201</v>
      </c>
      <c r="M677" s="26">
        <v>1685042</v>
      </c>
      <c r="N677" s="26">
        <v>335852</v>
      </c>
      <c r="O677" s="27">
        <v>0.84</v>
      </c>
      <c r="P677" s="26">
        <v>1492</v>
      </c>
      <c r="Q677" s="26">
        <v>1470</v>
      </c>
      <c r="R677" s="26">
        <v>1492</v>
      </c>
      <c r="S677" s="27">
        <v>1.141</v>
      </c>
      <c r="T677" s="27">
        <v>1.8320000000000001</v>
      </c>
      <c r="U677" s="27">
        <v>0.29899999999999999</v>
      </c>
      <c r="V677" s="26">
        <v>1957332940</v>
      </c>
      <c r="W677" s="26">
        <v>2090138589</v>
      </c>
      <c r="X677" s="26">
        <v>348651137</v>
      </c>
      <c r="Y677" s="26">
        <v>403358425</v>
      </c>
      <c r="Z677" s="26">
        <v>1462</v>
      </c>
      <c r="AA677" s="26">
        <v>1256</v>
      </c>
      <c r="AB677" s="28">
        <v>0.56479999999999997</v>
      </c>
      <c r="AC677" s="26">
        <v>7</v>
      </c>
      <c r="AD677" s="27">
        <v>0.16250000000000001</v>
      </c>
      <c r="AE677" s="27">
        <v>0.83199999999999996</v>
      </c>
      <c r="AF677" s="26">
        <v>1339</v>
      </c>
      <c r="AG677" s="26">
        <v>1286</v>
      </c>
      <c r="AH677" s="26">
        <v>1251</v>
      </c>
      <c r="AI677" s="26">
        <v>1670774</v>
      </c>
      <c r="AJ677" s="27">
        <v>0.41099999999999998</v>
      </c>
      <c r="AK677" s="27">
        <v>0.58699999999999997</v>
      </c>
      <c r="AL677" s="27">
        <v>0.68700000000000006</v>
      </c>
      <c r="AM677" s="27">
        <v>0.58699999999999997</v>
      </c>
      <c r="AN677" s="27">
        <v>0.58699999999999997</v>
      </c>
      <c r="AO677" s="27">
        <v>0.192</v>
      </c>
      <c r="AP677" s="27">
        <v>0.17899999999999999</v>
      </c>
      <c r="AQ677" s="27">
        <v>0.36</v>
      </c>
      <c r="AR677" s="31" t="s">
        <v>1439</v>
      </c>
    </row>
    <row r="678" spans="1:44" x14ac:dyDescent="0.25">
      <c r="A678" s="22" t="s">
        <v>1371</v>
      </c>
      <c r="B678" s="19" t="s">
        <v>1372</v>
      </c>
      <c r="C678" s="26">
        <v>784346</v>
      </c>
      <c r="D678" s="26">
        <v>172347</v>
      </c>
      <c r="E678" s="27">
        <v>0.75</v>
      </c>
      <c r="F678" s="26">
        <v>15592</v>
      </c>
      <c r="G678" s="26">
        <v>46776</v>
      </c>
      <c r="H678" s="27">
        <v>0.61799999999999999</v>
      </c>
      <c r="I678" s="26">
        <v>10932</v>
      </c>
      <c r="J678" s="27">
        <v>0.88800000000000001</v>
      </c>
      <c r="K678" s="26">
        <v>565910111</v>
      </c>
      <c r="L678" s="26">
        <v>593</v>
      </c>
      <c r="M678" s="26">
        <v>954317</v>
      </c>
      <c r="N678" s="26">
        <v>219139</v>
      </c>
      <c r="O678" s="27">
        <v>0.54800000000000004</v>
      </c>
      <c r="P678" s="26">
        <v>745</v>
      </c>
      <c r="Q678" s="26">
        <v>769</v>
      </c>
      <c r="R678" s="26">
        <v>757</v>
      </c>
      <c r="S678" s="27">
        <v>1.141</v>
      </c>
      <c r="T678" s="27">
        <v>1.871</v>
      </c>
      <c r="U678" s="27">
        <v>0.55400000000000005</v>
      </c>
      <c r="V678" s="26">
        <v>540422770</v>
      </c>
      <c r="W678" s="26">
        <v>591397452</v>
      </c>
      <c r="X678" s="26">
        <v>117222624</v>
      </c>
      <c r="Y678" s="26">
        <v>129949682</v>
      </c>
      <c r="Z678" s="26">
        <v>754</v>
      </c>
      <c r="AA678" s="26">
        <v>585</v>
      </c>
      <c r="AB678" s="28">
        <v>0.54800000000000004</v>
      </c>
      <c r="AC678" s="26">
        <v>0</v>
      </c>
      <c r="AD678" s="27">
        <v>0.20749999999999999</v>
      </c>
      <c r="AE678" s="27">
        <v>0.871</v>
      </c>
      <c r="AF678" s="26">
        <v>586</v>
      </c>
      <c r="AG678" s="26">
        <v>562</v>
      </c>
      <c r="AH678" s="26">
        <v>616</v>
      </c>
      <c r="AI678" s="26">
        <v>960060</v>
      </c>
      <c r="AJ678" s="27">
        <v>0.70299999999999996</v>
      </c>
      <c r="AK678" s="27">
        <v>0.78300000000000003</v>
      </c>
      <c r="AL678" s="27">
        <v>0.88300000000000001</v>
      </c>
      <c r="AM678" s="27">
        <v>0.78300000000000003</v>
      </c>
      <c r="AN678" s="27">
        <v>0.81699999999999995</v>
      </c>
      <c r="AO678" s="27">
        <v>0.216</v>
      </c>
      <c r="AP678" s="27">
        <v>0.52900000000000003</v>
      </c>
      <c r="AQ678" s="27">
        <v>0.52900000000000003</v>
      </c>
      <c r="AR678" s="31" t="s">
        <v>1439</v>
      </c>
    </row>
    <row r="679" spans="1:44" x14ac:dyDescent="0.25">
      <c r="A679" s="22" t="s">
        <v>1427</v>
      </c>
      <c r="B679" s="19" t="s">
        <v>1428</v>
      </c>
      <c r="C679" s="26">
        <v>910328882</v>
      </c>
      <c r="D679" s="26">
        <v>204513483</v>
      </c>
      <c r="E679" s="27">
        <v>878.64400000000035</v>
      </c>
      <c r="F679" s="26">
        <v>13381484</v>
      </c>
      <c r="G679" s="26">
        <v>40144452</v>
      </c>
      <c r="H679" s="27">
        <v>390.6729999999996</v>
      </c>
      <c r="I679" s="26">
        <v>12092061</v>
      </c>
      <c r="J679" s="27">
        <v>572.84599999999978</v>
      </c>
      <c r="K679" s="26">
        <v>2609068235427</v>
      </c>
      <c r="L679" s="26">
        <v>2469483</v>
      </c>
      <c r="M679" s="26">
        <v>1098453434</v>
      </c>
      <c r="N679" s="26">
        <v>251307169</v>
      </c>
      <c r="O679" s="27">
        <v>628.24400000000037</v>
      </c>
      <c r="P679" s="26">
        <v>3059416</v>
      </c>
      <c r="Q679" s="26">
        <v>3045849</v>
      </c>
      <c r="R679" s="26">
        <v>3066522</v>
      </c>
      <c r="S679" s="27">
        <v>787.68799999999669</v>
      </c>
      <c r="T679" s="27">
        <v>1020.785000000001</v>
      </c>
      <c r="U679" s="27">
        <v>359.90100000000012</v>
      </c>
      <c r="V679" s="26">
        <v>2673607177188</v>
      </c>
      <c r="W679" s="26">
        <v>2628190980096</v>
      </c>
      <c r="X679" s="26">
        <v>850851509476</v>
      </c>
      <c r="Y679" s="26">
        <v>985970883681</v>
      </c>
      <c r="Z679" s="26">
        <v>3176703</v>
      </c>
      <c r="AA679" s="26">
        <v>2450174</v>
      </c>
      <c r="AB679" s="28">
        <v>278.41209999999995</v>
      </c>
      <c r="AC679" s="26">
        <v>247132</v>
      </c>
      <c r="AD679" s="27">
        <v>77.340099999999964</v>
      </c>
      <c r="AE679" s="27">
        <v>350.17499999999961</v>
      </c>
      <c r="AF679" s="26">
        <v>2824802</v>
      </c>
      <c r="AG679" s="26">
        <v>2810380</v>
      </c>
      <c r="AH679" s="26">
        <v>2536931</v>
      </c>
      <c r="AI679" s="26">
        <v>1065500349</v>
      </c>
      <c r="AJ679" s="27">
        <v>446.45199999999846</v>
      </c>
      <c r="AK679" s="27">
        <v>444.12700000000001</v>
      </c>
      <c r="AL679" s="27">
        <v>508.67199999999997</v>
      </c>
      <c r="AM679" s="27">
        <v>467.8550000000011</v>
      </c>
      <c r="AN679" s="27">
        <v>475.05200000000093</v>
      </c>
      <c r="AO679" s="27">
        <v>345.80100000000004</v>
      </c>
      <c r="AP679" s="27">
        <v>374.66499999999985</v>
      </c>
      <c r="AQ679" s="27">
        <v>428.94700000000046</v>
      </c>
      <c r="AR679" s="31" t="s">
        <v>1439</v>
      </c>
    </row>
    <row r="680" spans="1:44" x14ac:dyDescent="0.25">
      <c r="A680" s="19" t="s">
        <v>1429</v>
      </c>
      <c r="B680" s="19" t="s">
        <v>1430</v>
      </c>
      <c r="C680" s="26">
        <v>5599390</v>
      </c>
      <c r="D680" s="26">
        <v>206816</v>
      </c>
      <c r="E680" s="27">
        <v>3.714</v>
      </c>
      <c r="F680" s="26">
        <v>98837</v>
      </c>
      <c r="G680" s="26">
        <v>296511</v>
      </c>
      <c r="H680" s="27">
        <v>1.1099999999999999</v>
      </c>
      <c r="I680" s="26">
        <v>96044</v>
      </c>
      <c r="J680" s="27">
        <v>1.4590000000000001</v>
      </c>
      <c r="K680" s="26">
        <v>1286435634</v>
      </c>
      <c r="L680" s="26">
        <v>2817</v>
      </c>
      <c r="M680" s="26">
        <v>6686699</v>
      </c>
      <c r="N680" s="26">
        <v>258194</v>
      </c>
      <c r="O680" s="27">
        <v>0.64500000000000002</v>
      </c>
      <c r="P680" s="26">
        <v>3663</v>
      </c>
      <c r="Q680" s="26">
        <v>3435</v>
      </c>
      <c r="R680" s="26">
        <v>3669</v>
      </c>
      <c r="S680" s="27">
        <v>2.4249999999999998</v>
      </c>
      <c r="T680" s="27">
        <v>3.5390000000000001</v>
      </c>
      <c r="U680" s="27">
        <v>0.91</v>
      </c>
      <c r="V680" s="26">
        <v>1257347310</v>
      </c>
      <c r="W680" s="26">
        <v>1315523958</v>
      </c>
      <c r="X680" s="26">
        <v>277593475</v>
      </c>
      <c r="Y680" s="26">
        <v>284124044</v>
      </c>
      <c r="Z680" s="26">
        <v>3813</v>
      </c>
      <c r="AA680" s="26">
        <v>2980</v>
      </c>
      <c r="AB680" s="28">
        <v>1.1753</v>
      </c>
      <c r="AC680" s="26">
        <v>911</v>
      </c>
      <c r="AD680" s="27">
        <v>0.18459999999999999</v>
      </c>
      <c r="AE680" s="27">
        <v>1.5390000000000001</v>
      </c>
      <c r="AF680" s="26">
        <v>2903</v>
      </c>
      <c r="AG680" s="26">
        <v>3136</v>
      </c>
      <c r="AH680" s="26">
        <v>2934</v>
      </c>
      <c r="AI680" s="26">
        <v>5765319</v>
      </c>
      <c r="AJ680" s="27">
        <v>0.96500000000000008</v>
      </c>
      <c r="AK680" s="27">
        <v>1.077</v>
      </c>
      <c r="AL680" s="27">
        <v>1.2609999999999999</v>
      </c>
      <c r="AM680" s="27">
        <v>1.1440000000000001</v>
      </c>
      <c r="AN680" s="27">
        <v>1.1850000000000001</v>
      </c>
      <c r="AO680" s="27">
        <v>1.056</v>
      </c>
      <c r="AP680" s="27">
        <v>0.83299999999999996</v>
      </c>
      <c r="AQ680" s="27">
        <v>1.2269999999999999</v>
      </c>
      <c r="AR680" s="31" t="s">
        <v>1439</v>
      </c>
    </row>
    <row r="681" spans="1:44" x14ac:dyDescent="0.25">
      <c r="A681" s="19" t="s">
        <v>1373</v>
      </c>
      <c r="B681" s="19" t="s">
        <v>1374</v>
      </c>
      <c r="C681" s="26">
        <v>915928272</v>
      </c>
      <c r="D681" s="26">
        <v>204720299</v>
      </c>
      <c r="E681" s="27">
        <v>882.35800000000052</v>
      </c>
      <c r="F681" s="26">
        <v>13480321</v>
      </c>
      <c r="G681" s="26">
        <v>40440963</v>
      </c>
      <c r="H681" s="27">
        <v>391.78299999999962</v>
      </c>
      <c r="I681" s="26">
        <v>12188105</v>
      </c>
      <c r="J681" s="27">
        <v>574.30499999999972</v>
      </c>
      <c r="K681" s="26">
        <v>2610354671061</v>
      </c>
      <c r="L681" s="26">
        <v>2472300</v>
      </c>
      <c r="M681" s="26">
        <v>1105140133</v>
      </c>
      <c r="N681" s="26">
        <v>251565363</v>
      </c>
      <c r="O681" s="27">
        <v>628.88900000000035</v>
      </c>
      <c r="P681" s="26">
        <v>3063079</v>
      </c>
      <c r="Q681" s="26">
        <v>3049284</v>
      </c>
      <c r="R681" s="26">
        <v>3070191</v>
      </c>
      <c r="S681" s="27">
        <v>790.11299999999665</v>
      </c>
      <c r="T681" s="27">
        <v>1024.324000000001</v>
      </c>
      <c r="U681" s="27">
        <v>360.81100000000015</v>
      </c>
      <c r="V681" s="26">
        <v>2674864524498</v>
      </c>
      <c r="W681" s="26">
        <v>2629506504054</v>
      </c>
      <c r="X681" s="26">
        <v>851129102951</v>
      </c>
      <c r="Y681" s="26">
        <v>986255007725</v>
      </c>
      <c r="Z681" s="26">
        <v>3180516</v>
      </c>
      <c r="AA681" s="26">
        <v>2453154</v>
      </c>
      <c r="AB681" s="28">
        <v>279.5874</v>
      </c>
      <c r="AC681" s="26">
        <v>248043</v>
      </c>
      <c r="AD681" s="27">
        <v>77.524699999999982</v>
      </c>
      <c r="AE681" s="27">
        <v>351.71399999999966</v>
      </c>
      <c r="AF681" s="26">
        <v>2827705</v>
      </c>
      <c r="AG681" s="26">
        <v>2813516</v>
      </c>
      <c r="AH681" s="26">
        <v>2539865</v>
      </c>
      <c r="AI681" s="26">
        <v>1071265668</v>
      </c>
      <c r="AJ681" s="27">
        <v>447.41699999999844</v>
      </c>
      <c r="AK681" s="27">
        <v>445.20400000000001</v>
      </c>
      <c r="AL681" s="27">
        <v>509.93299999999999</v>
      </c>
      <c r="AM681" s="27">
        <v>468.9990000000011</v>
      </c>
      <c r="AN681" s="27">
        <v>476.23700000000093</v>
      </c>
      <c r="AO681" s="27">
        <v>346.85700000000003</v>
      </c>
      <c r="AP681" s="27">
        <v>375.49799999999988</v>
      </c>
      <c r="AQ681" s="27">
        <v>430.17400000000049</v>
      </c>
      <c r="AR681" s="31" t="s">
        <v>1439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D53F9-945E-4865-80A0-A09FA5AC10EF}">
  <sheetPr>
    <tabColor theme="0" tint="-0.14999847407452621"/>
    <pageSetUpPr fitToPage="1"/>
  </sheetPr>
  <dimension ref="A1:C683"/>
  <sheetViews>
    <sheetView zoomScale="120" zoomScaleNormal="120" workbookViewId="0">
      <pane ySplit="1" topLeftCell="A2" activePane="bottomLeft" state="frozen"/>
      <selection activeCell="H367" sqref="H367"/>
      <selection pane="bottomLeft" activeCell="A689" sqref="A689"/>
    </sheetView>
  </sheetViews>
  <sheetFormatPr defaultRowHeight="12.5" x14ac:dyDescent="0.25"/>
  <cols>
    <col min="1" max="1" width="38.54296875" style="36" bestFit="1" customWidth="1"/>
    <col min="2" max="2" width="50" style="36" customWidth="1"/>
    <col min="3" max="3" width="11.453125" style="36" bestFit="1" customWidth="1"/>
    <col min="4" max="218" width="8.7265625" style="36"/>
    <col min="219" max="219" width="14.54296875" style="36" customWidth="1"/>
    <col min="220" max="220" width="11.81640625" style="36" customWidth="1"/>
    <col min="221" max="224" width="11.81640625" style="36" bestFit="1" customWidth="1"/>
    <col min="225" max="225" width="8.7265625" style="36"/>
    <col min="226" max="230" width="9.08984375" style="36" customWidth="1"/>
    <col min="231" max="474" width="8.7265625" style="36"/>
    <col min="475" max="475" width="14.54296875" style="36" customWidth="1"/>
    <col min="476" max="476" width="11.81640625" style="36" customWidth="1"/>
    <col min="477" max="480" width="11.81640625" style="36" bestFit="1" customWidth="1"/>
    <col min="481" max="481" width="8.7265625" style="36"/>
    <col min="482" max="486" width="9.08984375" style="36" customWidth="1"/>
    <col min="487" max="730" width="8.7265625" style="36"/>
    <col min="731" max="731" width="14.54296875" style="36" customWidth="1"/>
    <col min="732" max="732" width="11.81640625" style="36" customWidth="1"/>
    <col min="733" max="736" width="11.81640625" style="36" bestFit="1" customWidth="1"/>
    <col min="737" max="737" width="8.7265625" style="36"/>
    <col min="738" max="742" width="9.08984375" style="36" customWidth="1"/>
    <col min="743" max="986" width="8.7265625" style="36"/>
    <col min="987" max="987" width="14.54296875" style="36" customWidth="1"/>
    <col min="988" max="988" width="11.81640625" style="36" customWidth="1"/>
    <col min="989" max="992" width="11.81640625" style="36" bestFit="1" customWidth="1"/>
    <col min="993" max="993" width="8.7265625" style="36"/>
    <col min="994" max="998" width="9.08984375" style="36" customWidth="1"/>
    <col min="999" max="1242" width="8.7265625" style="36"/>
    <col min="1243" max="1243" width="14.54296875" style="36" customWidth="1"/>
    <col min="1244" max="1244" width="11.81640625" style="36" customWidth="1"/>
    <col min="1245" max="1248" width="11.81640625" style="36" bestFit="1" customWidth="1"/>
    <col min="1249" max="1249" width="8.7265625" style="36"/>
    <col min="1250" max="1254" width="9.08984375" style="36" customWidth="1"/>
    <col min="1255" max="1498" width="8.7265625" style="36"/>
    <col min="1499" max="1499" width="14.54296875" style="36" customWidth="1"/>
    <col min="1500" max="1500" width="11.81640625" style="36" customWidth="1"/>
    <col min="1501" max="1504" width="11.81640625" style="36" bestFit="1" customWidth="1"/>
    <col min="1505" max="1505" width="8.7265625" style="36"/>
    <col min="1506" max="1510" width="9.08984375" style="36" customWidth="1"/>
    <col min="1511" max="1754" width="8.7265625" style="36"/>
    <col min="1755" max="1755" width="14.54296875" style="36" customWidth="1"/>
    <col min="1756" max="1756" width="11.81640625" style="36" customWidth="1"/>
    <col min="1757" max="1760" width="11.81640625" style="36" bestFit="1" customWidth="1"/>
    <col min="1761" max="1761" width="8.7265625" style="36"/>
    <col min="1762" max="1766" width="9.08984375" style="36" customWidth="1"/>
    <col min="1767" max="2010" width="8.7265625" style="36"/>
    <col min="2011" max="2011" width="14.54296875" style="36" customWidth="1"/>
    <col min="2012" max="2012" width="11.81640625" style="36" customWidth="1"/>
    <col min="2013" max="2016" width="11.81640625" style="36" bestFit="1" customWidth="1"/>
    <col min="2017" max="2017" width="8.7265625" style="36"/>
    <col min="2018" max="2022" width="9.08984375" style="36" customWidth="1"/>
    <col min="2023" max="2266" width="8.7265625" style="36"/>
    <col min="2267" max="2267" width="14.54296875" style="36" customWidth="1"/>
    <col min="2268" max="2268" width="11.81640625" style="36" customWidth="1"/>
    <col min="2269" max="2272" width="11.81640625" style="36" bestFit="1" customWidth="1"/>
    <col min="2273" max="2273" width="8.7265625" style="36"/>
    <col min="2274" max="2278" width="9.08984375" style="36" customWidth="1"/>
    <col min="2279" max="2522" width="8.7265625" style="36"/>
    <col min="2523" max="2523" width="14.54296875" style="36" customWidth="1"/>
    <col min="2524" max="2524" width="11.81640625" style="36" customWidth="1"/>
    <col min="2525" max="2528" width="11.81640625" style="36" bestFit="1" customWidth="1"/>
    <col min="2529" max="2529" width="8.7265625" style="36"/>
    <col min="2530" max="2534" width="9.08984375" style="36" customWidth="1"/>
    <col min="2535" max="2778" width="8.7265625" style="36"/>
    <col min="2779" max="2779" width="14.54296875" style="36" customWidth="1"/>
    <col min="2780" max="2780" width="11.81640625" style="36" customWidth="1"/>
    <col min="2781" max="2784" width="11.81640625" style="36" bestFit="1" customWidth="1"/>
    <col min="2785" max="2785" width="8.7265625" style="36"/>
    <col min="2786" max="2790" width="9.08984375" style="36" customWidth="1"/>
    <col min="2791" max="3034" width="8.7265625" style="36"/>
    <col min="3035" max="3035" width="14.54296875" style="36" customWidth="1"/>
    <col min="3036" max="3036" width="11.81640625" style="36" customWidth="1"/>
    <col min="3037" max="3040" width="11.81640625" style="36" bestFit="1" customWidth="1"/>
    <col min="3041" max="3041" width="8.7265625" style="36"/>
    <col min="3042" max="3046" width="9.08984375" style="36" customWidth="1"/>
    <col min="3047" max="3290" width="8.7265625" style="36"/>
    <col min="3291" max="3291" width="14.54296875" style="36" customWidth="1"/>
    <col min="3292" max="3292" width="11.81640625" style="36" customWidth="1"/>
    <col min="3293" max="3296" width="11.81640625" style="36" bestFit="1" customWidth="1"/>
    <col min="3297" max="3297" width="8.7265625" style="36"/>
    <col min="3298" max="3302" width="9.08984375" style="36" customWidth="1"/>
    <col min="3303" max="3546" width="8.7265625" style="36"/>
    <col min="3547" max="3547" width="14.54296875" style="36" customWidth="1"/>
    <col min="3548" max="3548" width="11.81640625" style="36" customWidth="1"/>
    <col min="3549" max="3552" width="11.81640625" style="36" bestFit="1" customWidth="1"/>
    <col min="3553" max="3553" width="8.7265625" style="36"/>
    <col min="3554" max="3558" width="9.08984375" style="36" customWidth="1"/>
    <col min="3559" max="3802" width="8.7265625" style="36"/>
    <col min="3803" max="3803" width="14.54296875" style="36" customWidth="1"/>
    <col min="3804" max="3804" width="11.81640625" style="36" customWidth="1"/>
    <col min="3805" max="3808" width="11.81640625" style="36" bestFit="1" customWidth="1"/>
    <col min="3809" max="3809" width="8.7265625" style="36"/>
    <col min="3810" max="3814" width="9.08984375" style="36" customWidth="1"/>
    <col min="3815" max="4058" width="8.7265625" style="36"/>
    <col min="4059" max="4059" width="14.54296875" style="36" customWidth="1"/>
    <col min="4060" max="4060" width="11.81640625" style="36" customWidth="1"/>
    <col min="4061" max="4064" width="11.81640625" style="36" bestFit="1" customWidth="1"/>
    <col min="4065" max="4065" width="8.7265625" style="36"/>
    <col min="4066" max="4070" width="9.08984375" style="36" customWidth="1"/>
    <col min="4071" max="4314" width="8.7265625" style="36"/>
    <col min="4315" max="4315" width="14.54296875" style="36" customWidth="1"/>
    <col min="4316" max="4316" width="11.81640625" style="36" customWidth="1"/>
    <col min="4317" max="4320" width="11.81640625" style="36" bestFit="1" customWidth="1"/>
    <col min="4321" max="4321" width="8.7265625" style="36"/>
    <col min="4322" max="4326" width="9.08984375" style="36" customWidth="1"/>
    <col min="4327" max="4570" width="8.7265625" style="36"/>
    <col min="4571" max="4571" width="14.54296875" style="36" customWidth="1"/>
    <col min="4572" max="4572" width="11.81640625" style="36" customWidth="1"/>
    <col min="4573" max="4576" width="11.81640625" style="36" bestFit="1" customWidth="1"/>
    <col min="4577" max="4577" width="8.7265625" style="36"/>
    <col min="4578" max="4582" width="9.08984375" style="36" customWidth="1"/>
    <col min="4583" max="4826" width="8.7265625" style="36"/>
    <col min="4827" max="4827" width="14.54296875" style="36" customWidth="1"/>
    <col min="4828" max="4828" width="11.81640625" style="36" customWidth="1"/>
    <col min="4829" max="4832" width="11.81640625" style="36" bestFit="1" customWidth="1"/>
    <col min="4833" max="4833" width="8.7265625" style="36"/>
    <col min="4834" max="4838" width="9.08984375" style="36" customWidth="1"/>
    <col min="4839" max="5082" width="8.7265625" style="36"/>
    <col min="5083" max="5083" width="14.54296875" style="36" customWidth="1"/>
    <col min="5084" max="5084" width="11.81640625" style="36" customWidth="1"/>
    <col min="5085" max="5088" width="11.81640625" style="36" bestFit="1" customWidth="1"/>
    <col min="5089" max="5089" width="8.7265625" style="36"/>
    <col min="5090" max="5094" width="9.08984375" style="36" customWidth="1"/>
    <col min="5095" max="5338" width="8.7265625" style="36"/>
    <col min="5339" max="5339" width="14.54296875" style="36" customWidth="1"/>
    <col min="5340" max="5340" width="11.81640625" style="36" customWidth="1"/>
    <col min="5341" max="5344" width="11.81640625" style="36" bestFit="1" customWidth="1"/>
    <col min="5345" max="5345" width="8.7265625" style="36"/>
    <col min="5346" max="5350" width="9.08984375" style="36" customWidth="1"/>
    <col min="5351" max="5594" width="8.7265625" style="36"/>
    <col min="5595" max="5595" width="14.54296875" style="36" customWidth="1"/>
    <col min="5596" max="5596" width="11.81640625" style="36" customWidth="1"/>
    <col min="5597" max="5600" width="11.81640625" style="36" bestFit="1" customWidth="1"/>
    <col min="5601" max="5601" width="8.7265625" style="36"/>
    <col min="5602" max="5606" width="9.08984375" style="36" customWidth="1"/>
    <col min="5607" max="5850" width="8.7265625" style="36"/>
    <col min="5851" max="5851" width="14.54296875" style="36" customWidth="1"/>
    <col min="5852" max="5852" width="11.81640625" style="36" customWidth="1"/>
    <col min="5853" max="5856" width="11.81640625" style="36" bestFit="1" customWidth="1"/>
    <col min="5857" max="5857" width="8.7265625" style="36"/>
    <col min="5858" max="5862" width="9.08984375" style="36" customWidth="1"/>
    <col min="5863" max="6106" width="8.7265625" style="36"/>
    <col min="6107" max="6107" width="14.54296875" style="36" customWidth="1"/>
    <col min="6108" max="6108" width="11.81640625" style="36" customWidth="1"/>
    <col min="6109" max="6112" width="11.81640625" style="36" bestFit="1" customWidth="1"/>
    <col min="6113" max="6113" width="8.7265625" style="36"/>
    <col min="6114" max="6118" width="9.08984375" style="36" customWidth="1"/>
    <col min="6119" max="6362" width="8.7265625" style="36"/>
    <col min="6363" max="6363" width="14.54296875" style="36" customWidth="1"/>
    <col min="6364" max="6364" width="11.81640625" style="36" customWidth="1"/>
    <col min="6365" max="6368" width="11.81640625" style="36" bestFit="1" customWidth="1"/>
    <col min="6369" max="6369" width="8.7265625" style="36"/>
    <col min="6370" max="6374" width="9.08984375" style="36" customWidth="1"/>
    <col min="6375" max="6618" width="8.7265625" style="36"/>
    <col min="6619" max="6619" width="14.54296875" style="36" customWidth="1"/>
    <col min="6620" max="6620" width="11.81640625" style="36" customWidth="1"/>
    <col min="6621" max="6624" width="11.81640625" style="36" bestFit="1" customWidth="1"/>
    <col min="6625" max="6625" width="8.7265625" style="36"/>
    <col min="6626" max="6630" width="9.08984375" style="36" customWidth="1"/>
    <col min="6631" max="6874" width="8.7265625" style="36"/>
    <col min="6875" max="6875" width="14.54296875" style="36" customWidth="1"/>
    <col min="6876" max="6876" width="11.81640625" style="36" customWidth="1"/>
    <col min="6877" max="6880" width="11.81640625" style="36" bestFit="1" customWidth="1"/>
    <col min="6881" max="6881" width="8.7265625" style="36"/>
    <col min="6882" max="6886" width="9.08984375" style="36" customWidth="1"/>
    <col min="6887" max="7130" width="8.7265625" style="36"/>
    <col min="7131" max="7131" width="14.54296875" style="36" customWidth="1"/>
    <col min="7132" max="7132" width="11.81640625" style="36" customWidth="1"/>
    <col min="7133" max="7136" width="11.81640625" style="36" bestFit="1" customWidth="1"/>
    <col min="7137" max="7137" width="8.7265625" style="36"/>
    <col min="7138" max="7142" width="9.08984375" style="36" customWidth="1"/>
    <col min="7143" max="7386" width="8.7265625" style="36"/>
    <col min="7387" max="7387" width="14.54296875" style="36" customWidth="1"/>
    <col min="7388" max="7388" width="11.81640625" style="36" customWidth="1"/>
    <col min="7389" max="7392" width="11.81640625" style="36" bestFit="1" customWidth="1"/>
    <col min="7393" max="7393" width="8.7265625" style="36"/>
    <col min="7394" max="7398" width="9.08984375" style="36" customWidth="1"/>
    <col min="7399" max="7642" width="8.7265625" style="36"/>
    <col min="7643" max="7643" width="14.54296875" style="36" customWidth="1"/>
    <col min="7644" max="7644" width="11.81640625" style="36" customWidth="1"/>
    <col min="7645" max="7648" width="11.81640625" style="36" bestFit="1" customWidth="1"/>
    <col min="7649" max="7649" width="8.7265625" style="36"/>
    <col min="7650" max="7654" width="9.08984375" style="36" customWidth="1"/>
    <col min="7655" max="7898" width="8.7265625" style="36"/>
    <col min="7899" max="7899" width="14.54296875" style="36" customWidth="1"/>
    <col min="7900" max="7900" width="11.81640625" style="36" customWidth="1"/>
    <col min="7901" max="7904" width="11.81640625" style="36" bestFit="1" customWidth="1"/>
    <col min="7905" max="7905" width="8.7265625" style="36"/>
    <col min="7906" max="7910" width="9.08984375" style="36" customWidth="1"/>
    <col min="7911" max="8154" width="8.7265625" style="36"/>
    <col min="8155" max="8155" width="14.54296875" style="36" customWidth="1"/>
    <col min="8156" max="8156" width="11.81640625" style="36" customWidth="1"/>
    <col min="8157" max="8160" width="11.81640625" style="36" bestFit="1" customWidth="1"/>
    <col min="8161" max="8161" width="8.7265625" style="36"/>
    <col min="8162" max="8166" width="9.08984375" style="36" customWidth="1"/>
    <col min="8167" max="8410" width="8.7265625" style="36"/>
    <col min="8411" max="8411" width="14.54296875" style="36" customWidth="1"/>
    <col min="8412" max="8412" width="11.81640625" style="36" customWidth="1"/>
    <col min="8413" max="8416" width="11.81640625" style="36" bestFit="1" customWidth="1"/>
    <col min="8417" max="8417" width="8.7265625" style="36"/>
    <col min="8418" max="8422" width="9.08984375" style="36" customWidth="1"/>
    <col min="8423" max="8666" width="8.7265625" style="36"/>
    <col min="8667" max="8667" width="14.54296875" style="36" customWidth="1"/>
    <col min="8668" max="8668" width="11.81640625" style="36" customWidth="1"/>
    <col min="8669" max="8672" width="11.81640625" style="36" bestFit="1" customWidth="1"/>
    <col min="8673" max="8673" width="8.7265625" style="36"/>
    <col min="8674" max="8678" width="9.08984375" style="36" customWidth="1"/>
    <col min="8679" max="8922" width="8.7265625" style="36"/>
    <col min="8923" max="8923" width="14.54296875" style="36" customWidth="1"/>
    <col min="8924" max="8924" width="11.81640625" style="36" customWidth="1"/>
    <col min="8925" max="8928" width="11.81640625" style="36" bestFit="1" customWidth="1"/>
    <col min="8929" max="8929" width="8.7265625" style="36"/>
    <col min="8930" max="8934" width="9.08984375" style="36" customWidth="1"/>
    <col min="8935" max="9178" width="8.7265625" style="36"/>
    <col min="9179" max="9179" width="14.54296875" style="36" customWidth="1"/>
    <col min="9180" max="9180" width="11.81640625" style="36" customWidth="1"/>
    <col min="9181" max="9184" width="11.81640625" style="36" bestFit="1" customWidth="1"/>
    <col min="9185" max="9185" width="8.7265625" style="36"/>
    <col min="9186" max="9190" width="9.08984375" style="36" customWidth="1"/>
    <col min="9191" max="9434" width="8.7265625" style="36"/>
    <col min="9435" max="9435" width="14.54296875" style="36" customWidth="1"/>
    <col min="9436" max="9436" width="11.81640625" style="36" customWidth="1"/>
    <col min="9437" max="9440" width="11.81640625" style="36" bestFit="1" customWidth="1"/>
    <col min="9441" max="9441" width="8.7265625" style="36"/>
    <col min="9442" max="9446" width="9.08984375" style="36" customWidth="1"/>
    <col min="9447" max="9690" width="8.7265625" style="36"/>
    <col min="9691" max="9691" width="14.54296875" style="36" customWidth="1"/>
    <col min="9692" max="9692" width="11.81640625" style="36" customWidth="1"/>
    <col min="9693" max="9696" width="11.81640625" style="36" bestFit="1" customWidth="1"/>
    <col min="9697" max="9697" width="8.7265625" style="36"/>
    <col min="9698" max="9702" width="9.08984375" style="36" customWidth="1"/>
    <col min="9703" max="9946" width="8.7265625" style="36"/>
    <col min="9947" max="9947" width="14.54296875" style="36" customWidth="1"/>
    <col min="9948" max="9948" width="11.81640625" style="36" customWidth="1"/>
    <col min="9949" max="9952" width="11.81640625" style="36" bestFit="1" customWidth="1"/>
    <col min="9953" max="9953" width="8.7265625" style="36"/>
    <col min="9954" max="9958" width="9.08984375" style="36" customWidth="1"/>
    <col min="9959" max="10202" width="8.7265625" style="36"/>
    <col min="10203" max="10203" width="14.54296875" style="36" customWidth="1"/>
    <col min="10204" max="10204" width="11.81640625" style="36" customWidth="1"/>
    <col min="10205" max="10208" width="11.81640625" style="36" bestFit="1" customWidth="1"/>
    <col min="10209" max="10209" width="8.7265625" style="36"/>
    <col min="10210" max="10214" width="9.08984375" style="36" customWidth="1"/>
    <col min="10215" max="10458" width="8.7265625" style="36"/>
    <col min="10459" max="10459" width="14.54296875" style="36" customWidth="1"/>
    <col min="10460" max="10460" width="11.81640625" style="36" customWidth="1"/>
    <col min="10461" max="10464" width="11.81640625" style="36" bestFit="1" customWidth="1"/>
    <col min="10465" max="10465" width="8.7265625" style="36"/>
    <col min="10466" max="10470" width="9.08984375" style="36" customWidth="1"/>
    <col min="10471" max="10714" width="8.7265625" style="36"/>
    <col min="10715" max="10715" width="14.54296875" style="36" customWidth="1"/>
    <col min="10716" max="10716" width="11.81640625" style="36" customWidth="1"/>
    <col min="10717" max="10720" width="11.81640625" style="36" bestFit="1" customWidth="1"/>
    <col min="10721" max="10721" width="8.7265625" style="36"/>
    <col min="10722" max="10726" width="9.08984375" style="36" customWidth="1"/>
    <col min="10727" max="10970" width="8.7265625" style="36"/>
    <col min="10971" max="10971" width="14.54296875" style="36" customWidth="1"/>
    <col min="10972" max="10972" width="11.81640625" style="36" customWidth="1"/>
    <col min="10973" max="10976" width="11.81640625" style="36" bestFit="1" customWidth="1"/>
    <col min="10977" max="10977" width="8.7265625" style="36"/>
    <col min="10978" max="10982" width="9.08984375" style="36" customWidth="1"/>
    <col min="10983" max="11226" width="8.7265625" style="36"/>
    <col min="11227" max="11227" width="14.54296875" style="36" customWidth="1"/>
    <col min="11228" max="11228" width="11.81640625" style="36" customWidth="1"/>
    <col min="11229" max="11232" width="11.81640625" style="36" bestFit="1" customWidth="1"/>
    <col min="11233" max="11233" width="8.7265625" style="36"/>
    <col min="11234" max="11238" width="9.08984375" style="36" customWidth="1"/>
    <col min="11239" max="11482" width="8.7265625" style="36"/>
    <col min="11483" max="11483" width="14.54296875" style="36" customWidth="1"/>
    <col min="11484" max="11484" width="11.81640625" style="36" customWidth="1"/>
    <col min="11485" max="11488" width="11.81640625" style="36" bestFit="1" customWidth="1"/>
    <col min="11489" max="11489" width="8.7265625" style="36"/>
    <col min="11490" max="11494" width="9.08984375" style="36" customWidth="1"/>
    <col min="11495" max="11738" width="8.7265625" style="36"/>
    <col min="11739" max="11739" width="14.54296875" style="36" customWidth="1"/>
    <col min="11740" max="11740" width="11.81640625" style="36" customWidth="1"/>
    <col min="11741" max="11744" width="11.81640625" style="36" bestFit="1" customWidth="1"/>
    <col min="11745" max="11745" width="8.7265625" style="36"/>
    <col min="11746" max="11750" width="9.08984375" style="36" customWidth="1"/>
    <col min="11751" max="11994" width="8.7265625" style="36"/>
    <col min="11995" max="11995" width="14.54296875" style="36" customWidth="1"/>
    <col min="11996" max="11996" width="11.81640625" style="36" customWidth="1"/>
    <col min="11997" max="12000" width="11.81640625" style="36" bestFit="1" customWidth="1"/>
    <col min="12001" max="12001" width="8.7265625" style="36"/>
    <col min="12002" max="12006" width="9.08984375" style="36" customWidth="1"/>
    <col min="12007" max="12250" width="8.7265625" style="36"/>
    <col min="12251" max="12251" width="14.54296875" style="36" customWidth="1"/>
    <col min="12252" max="12252" width="11.81640625" style="36" customWidth="1"/>
    <col min="12253" max="12256" width="11.81640625" style="36" bestFit="1" customWidth="1"/>
    <col min="12257" max="12257" width="8.7265625" style="36"/>
    <col min="12258" max="12262" width="9.08984375" style="36" customWidth="1"/>
    <col min="12263" max="12506" width="8.7265625" style="36"/>
    <col min="12507" max="12507" width="14.54296875" style="36" customWidth="1"/>
    <col min="12508" max="12508" width="11.81640625" style="36" customWidth="1"/>
    <col min="12509" max="12512" width="11.81640625" style="36" bestFit="1" customWidth="1"/>
    <col min="12513" max="12513" width="8.7265625" style="36"/>
    <col min="12514" max="12518" width="9.08984375" style="36" customWidth="1"/>
    <col min="12519" max="12762" width="8.7265625" style="36"/>
    <col min="12763" max="12763" width="14.54296875" style="36" customWidth="1"/>
    <col min="12764" max="12764" width="11.81640625" style="36" customWidth="1"/>
    <col min="12765" max="12768" width="11.81640625" style="36" bestFit="1" customWidth="1"/>
    <col min="12769" max="12769" width="8.7265625" style="36"/>
    <col min="12770" max="12774" width="9.08984375" style="36" customWidth="1"/>
    <col min="12775" max="13018" width="8.7265625" style="36"/>
    <col min="13019" max="13019" width="14.54296875" style="36" customWidth="1"/>
    <col min="13020" max="13020" width="11.81640625" style="36" customWidth="1"/>
    <col min="13021" max="13024" width="11.81640625" style="36" bestFit="1" customWidth="1"/>
    <col min="13025" max="13025" width="8.7265625" style="36"/>
    <col min="13026" max="13030" width="9.08984375" style="36" customWidth="1"/>
    <col min="13031" max="13274" width="8.7265625" style="36"/>
    <col min="13275" max="13275" width="14.54296875" style="36" customWidth="1"/>
    <col min="13276" max="13276" width="11.81640625" style="36" customWidth="1"/>
    <col min="13277" max="13280" width="11.81640625" style="36" bestFit="1" customWidth="1"/>
    <col min="13281" max="13281" width="8.7265625" style="36"/>
    <col min="13282" max="13286" width="9.08984375" style="36" customWidth="1"/>
    <col min="13287" max="13530" width="8.7265625" style="36"/>
    <col min="13531" max="13531" width="14.54296875" style="36" customWidth="1"/>
    <col min="13532" max="13532" width="11.81640625" style="36" customWidth="1"/>
    <col min="13533" max="13536" width="11.81640625" style="36" bestFit="1" customWidth="1"/>
    <col min="13537" max="13537" width="8.7265625" style="36"/>
    <col min="13538" max="13542" width="9.08984375" style="36" customWidth="1"/>
    <col min="13543" max="13786" width="8.7265625" style="36"/>
    <col min="13787" max="13787" width="14.54296875" style="36" customWidth="1"/>
    <col min="13788" max="13788" width="11.81640625" style="36" customWidth="1"/>
    <col min="13789" max="13792" width="11.81640625" style="36" bestFit="1" customWidth="1"/>
    <col min="13793" max="13793" width="8.7265625" style="36"/>
    <col min="13794" max="13798" width="9.08984375" style="36" customWidth="1"/>
    <col min="13799" max="14042" width="8.7265625" style="36"/>
    <col min="14043" max="14043" width="14.54296875" style="36" customWidth="1"/>
    <col min="14044" max="14044" width="11.81640625" style="36" customWidth="1"/>
    <col min="14045" max="14048" width="11.81640625" style="36" bestFit="1" customWidth="1"/>
    <col min="14049" max="14049" width="8.7265625" style="36"/>
    <col min="14050" max="14054" width="9.08984375" style="36" customWidth="1"/>
    <col min="14055" max="14298" width="8.7265625" style="36"/>
    <col min="14299" max="14299" width="14.54296875" style="36" customWidth="1"/>
    <col min="14300" max="14300" width="11.81640625" style="36" customWidth="1"/>
    <col min="14301" max="14304" width="11.81640625" style="36" bestFit="1" customWidth="1"/>
    <col min="14305" max="14305" width="8.7265625" style="36"/>
    <col min="14306" max="14310" width="9.08984375" style="36" customWidth="1"/>
    <col min="14311" max="14554" width="8.7265625" style="36"/>
    <col min="14555" max="14555" width="14.54296875" style="36" customWidth="1"/>
    <col min="14556" max="14556" width="11.81640625" style="36" customWidth="1"/>
    <col min="14557" max="14560" width="11.81640625" style="36" bestFit="1" customWidth="1"/>
    <col min="14561" max="14561" width="8.7265625" style="36"/>
    <col min="14562" max="14566" width="9.08984375" style="36" customWidth="1"/>
    <col min="14567" max="14810" width="8.7265625" style="36"/>
    <col min="14811" max="14811" width="14.54296875" style="36" customWidth="1"/>
    <col min="14812" max="14812" width="11.81640625" style="36" customWidth="1"/>
    <col min="14813" max="14816" width="11.81640625" style="36" bestFit="1" customWidth="1"/>
    <col min="14817" max="14817" width="8.7265625" style="36"/>
    <col min="14818" max="14822" width="9.08984375" style="36" customWidth="1"/>
    <col min="14823" max="15066" width="8.7265625" style="36"/>
    <col min="15067" max="15067" width="14.54296875" style="36" customWidth="1"/>
    <col min="15068" max="15068" width="11.81640625" style="36" customWidth="1"/>
    <col min="15069" max="15072" width="11.81640625" style="36" bestFit="1" customWidth="1"/>
    <col min="15073" max="15073" width="8.7265625" style="36"/>
    <col min="15074" max="15078" width="9.08984375" style="36" customWidth="1"/>
    <col min="15079" max="15322" width="8.7265625" style="36"/>
    <col min="15323" max="15323" width="14.54296875" style="36" customWidth="1"/>
    <col min="15324" max="15324" width="11.81640625" style="36" customWidth="1"/>
    <col min="15325" max="15328" width="11.81640625" style="36" bestFit="1" customWidth="1"/>
    <col min="15329" max="15329" width="8.7265625" style="36"/>
    <col min="15330" max="15334" width="9.08984375" style="36" customWidth="1"/>
    <col min="15335" max="15578" width="8.7265625" style="36"/>
    <col min="15579" max="15579" width="14.54296875" style="36" customWidth="1"/>
    <col min="15580" max="15580" width="11.81640625" style="36" customWidth="1"/>
    <col min="15581" max="15584" width="11.81640625" style="36" bestFit="1" customWidth="1"/>
    <col min="15585" max="15585" width="8.7265625" style="36"/>
    <col min="15586" max="15590" width="9.08984375" style="36" customWidth="1"/>
    <col min="15591" max="15834" width="8.7265625" style="36"/>
    <col min="15835" max="15835" width="14.54296875" style="36" customWidth="1"/>
    <col min="15836" max="15836" width="11.81640625" style="36" customWidth="1"/>
    <col min="15837" max="15840" width="11.81640625" style="36" bestFit="1" customWidth="1"/>
    <col min="15841" max="15841" width="8.7265625" style="36"/>
    <col min="15842" max="15846" width="9.08984375" style="36" customWidth="1"/>
    <col min="15847" max="16090" width="8.7265625" style="36"/>
    <col min="16091" max="16091" width="14.54296875" style="36" customWidth="1"/>
    <col min="16092" max="16092" width="11.81640625" style="36" customWidth="1"/>
    <col min="16093" max="16096" width="11.81640625" style="36" bestFit="1" customWidth="1"/>
    <col min="16097" max="16097" width="8.7265625" style="36"/>
    <col min="16098" max="16102" width="9.08984375" style="36" customWidth="1"/>
    <col min="16103" max="16384" width="8.7265625" style="36"/>
  </cols>
  <sheetData>
    <row r="1" spans="1:3" ht="13.5" thickBot="1" x14ac:dyDescent="0.35">
      <c r="A1" s="34" t="s">
        <v>1479</v>
      </c>
      <c r="B1" s="35" t="s">
        <v>1480</v>
      </c>
      <c r="C1" s="37" t="s">
        <v>1481</v>
      </c>
    </row>
    <row r="2" spans="1:3" x14ac:dyDescent="0.25">
      <c r="A2" s="58" t="s">
        <v>1439</v>
      </c>
      <c r="B2" s="59" t="s">
        <v>2841</v>
      </c>
      <c r="C2" s="60" t="s">
        <v>1439</v>
      </c>
    </row>
    <row r="3" spans="1:3" x14ac:dyDescent="0.25">
      <c r="A3" s="61" t="s">
        <v>1482</v>
      </c>
      <c r="B3" s="62" t="s">
        <v>1483</v>
      </c>
      <c r="C3" s="63" t="s">
        <v>1003</v>
      </c>
    </row>
    <row r="4" spans="1:3" x14ac:dyDescent="0.25">
      <c r="A4" s="64" t="s">
        <v>1484</v>
      </c>
      <c r="B4" s="65" t="s">
        <v>1485</v>
      </c>
      <c r="C4" s="66" t="s">
        <v>689</v>
      </c>
    </row>
    <row r="5" spans="1:3" x14ac:dyDescent="0.25">
      <c r="A5" s="67" t="s">
        <v>1486</v>
      </c>
      <c r="B5" s="68" t="s">
        <v>1487</v>
      </c>
      <c r="C5" s="69" t="s">
        <v>181</v>
      </c>
    </row>
    <row r="6" spans="1:3" x14ac:dyDescent="0.25">
      <c r="A6" s="64" t="s">
        <v>1488</v>
      </c>
      <c r="B6" s="65" t="s">
        <v>1489</v>
      </c>
      <c r="C6" s="66" t="s">
        <v>329</v>
      </c>
    </row>
    <row r="7" spans="1:3" x14ac:dyDescent="0.25">
      <c r="A7" s="67" t="s">
        <v>1490</v>
      </c>
      <c r="B7" s="68" t="s">
        <v>1491</v>
      </c>
      <c r="C7" s="69" t="s">
        <v>29</v>
      </c>
    </row>
    <row r="8" spans="1:3" x14ac:dyDescent="0.25">
      <c r="A8" s="64" t="s">
        <v>1492</v>
      </c>
      <c r="B8" s="65" t="s">
        <v>1493</v>
      </c>
      <c r="C8" s="66" t="s">
        <v>807</v>
      </c>
    </row>
    <row r="9" spans="1:3" x14ac:dyDescent="0.25">
      <c r="A9" s="67" t="s">
        <v>1494</v>
      </c>
      <c r="B9" s="68" t="s">
        <v>1495</v>
      </c>
      <c r="C9" s="69" t="s">
        <v>285</v>
      </c>
    </row>
    <row r="10" spans="1:3" x14ac:dyDescent="0.25">
      <c r="A10" s="64" t="s">
        <v>1496</v>
      </c>
      <c r="B10" s="65" t="s">
        <v>1497</v>
      </c>
      <c r="C10" s="66" t="s">
        <v>385</v>
      </c>
    </row>
    <row r="11" spans="1:3" x14ac:dyDescent="0.25">
      <c r="A11" s="67" t="s">
        <v>1498</v>
      </c>
      <c r="B11" s="68" t="s">
        <v>1499</v>
      </c>
      <c r="C11" s="69" t="s">
        <v>443</v>
      </c>
    </row>
    <row r="12" spans="1:3" x14ac:dyDescent="0.25">
      <c r="A12" s="64" t="s">
        <v>1500</v>
      </c>
      <c r="B12" s="65" t="s">
        <v>1501</v>
      </c>
      <c r="C12" s="66" t="s">
        <v>53</v>
      </c>
    </row>
    <row r="13" spans="1:3" x14ac:dyDescent="0.25">
      <c r="A13" s="67" t="s">
        <v>1502</v>
      </c>
      <c r="B13" s="68" t="s">
        <v>1503</v>
      </c>
      <c r="C13" s="69" t="s">
        <v>103</v>
      </c>
    </row>
    <row r="14" spans="1:3" x14ac:dyDescent="0.25">
      <c r="A14" s="64" t="s">
        <v>1504</v>
      </c>
      <c r="B14" s="65" t="s">
        <v>1505</v>
      </c>
      <c r="C14" s="66" t="s">
        <v>817</v>
      </c>
    </row>
    <row r="15" spans="1:3" x14ac:dyDescent="0.25">
      <c r="A15" s="67" t="s">
        <v>1506</v>
      </c>
      <c r="B15" s="68" t="s">
        <v>1507</v>
      </c>
      <c r="C15" s="69" t="s">
        <v>1075</v>
      </c>
    </row>
    <row r="16" spans="1:3" x14ac:dyDescent="0.25">
      <c r="A16" s="64" t="s">
        <v>1508</v>
      </c>
      <c r="B16" s="65" t="s">
        <v>1509</v>
      </c>
      <c r="C16" s="66" t="s">
        <v>287</v>
      </c>
    </row>
    <row r="17" spans="1:3" x14ac:dyDescent="0.25">
      <c r="A17" s="67" t="s">
        <v>1510</v>
      </c>
      <c r="B17" s="68" t="s">
        <v>1511</v>
      </c>
      <c r="C17" s="69" t="s">
        <v>1039</v>
      </c>
    </row>
    <row r="18" spans="1:3" x14ac:dyDescent="0.25">
      <c r="A18" s="64" t="s">
        <v>1512</v>
      </c>
      <c r="B18" s="65" t="s">
        <v>1513</v>
      </c>
      <c r="C18" s="66" t="s">
        <v>545</v>
      </c>
    </row>
    <row r="19" spans="1:3" x14ac:dyDescent="0.25">
      <c r="A19" s="67" t="s">
        <v>1514</v>
      </c>
      <c r="B19" s="68" t="s">
        <v>1515</v>
      </c>
      <c r="C19" s="69" t="s">
        <v>235</v>
      </c>
    </row>
    <row r="20" spans="1:3" x14ac:dyDescent="0.25">
      <c r="A20" s="64" t="s">
        <v>1516</v>
      </c>
      <c r="B20" s="65" t="s">
        <v>1517</v>
      </c>
      <c r="C20" s="66" t="s">
        <v>55</v>
      </c>
    </row>
    <row r="21" spans="1:3" x14ac:dyDescent="0.25">
      <c r="A21" s="67" t="s">
        <v>1518</v>
      </c>
      <c r="B21" s="68" t="s">
        <v>1519</v>
      </c>
      <c r="C21" s="69" t="s">
        <v>1301</v>
      </c>
    </row>
    <row r="22" spans="1:3" x14ac:dyDescent="0.25">
      <c r="A22" s="64" t="s">
        <v>1520</v>
      </c>
      <c r="B22" s="65" t="s">
        <v>1521</v>
      </c>
      <c r="C22" s="66" t="s">
        <v>1235</v>
      </c>
    </row>
    <row r="23" spans="1:3" x14ac:dyDescent="0.25">
      <c r="A23" s="67" t="s">
        <v>1522</v>
      </c>
      <c r="B23" s="68" t="s">
        <v>1523</v>
      </c>
      <c r="C23" s="69" t="s">
        <v>1019</v>
      </c>
    </row>
    <row r="24" spans="1:3" x14ac:dyDescent="0.25">
      <c r="A24" s="64" t="s">
        <v>1524</v>
      </c>
      <c r="B24" s="65" t="s">
        <v>1525</v>
      </c>
      <c r="C24" s="66" t="s">
        <v>273</v>
      </c>
    </row>
    <row r="25" spans="1:3" x14ac:dyDescent="0.25">
      <c r="A25" s="67" t="s">
        <v>1526</v>
      </c>
      <c r="B25" s="68" t="s">
        <v>1527</v>
      </c>
      <c r="C25" s="69" t="s">
        <v>1359</v>
      </c>
    </row>
    <row r="26" spans="1:3" x14ac:dyDescent="0.25">
      <c r="A26" s="64" t="s">
        <v>1528</v>
      </c>
      <c r="B26" s="65" t="s">
        <v>1529</v>
      </c>
      <c r="C26" s="66" t="s">
        <v>125</v>
      </c>
    </row>
    <row r="27" spans="1:3" x14ac:dyDescent="0.25">
      <c r="A27" s="67" t="s">
        <v>1530</v>
      </c>
      <c r="B27" s="68" t="s">
        <v>1531</v>
      </c>
      <c r="C27" s="69" t="s">
        <v>197</v>
      </c>
    </row>
    <row r="28" spans="1:3" x14ac:dyDescent="0.25">
      <c r="A28" s="64" t="s">
        <v>1532</v>
      </c>
      <c r="B28" s="65" t="s">
        <v>1533</v>
      </c>
      <c r="C28" s="66" t="s">
        <v>885</v>
      </c>
    </row>
    <row r="29" spans="1:3" x14ac:dyDescent="0.25">
      <c r="A29" s="67" t="s">
        <v>1534</v>
      </c>
      <c r="B29" s="68" t="s">
        <v>1535</v>
      </c>
      <c r="C29" s="69" t="s">
        <v>1005</v>
      </c>
    </row>
    <row r="30" spans="1:3" x14ac:dyDescent="0.25">
      <c r="A30" s="64" t="s">
        <v>1536</v>
      </c>
      <c r="B30" s="65" t="s">
        <v>1537</v>
      </c>
      <c r="C30" s="66" t="s">
        <v>473</v>
      </c>
    </row>
    <row r="31" spans="1:3" x14ac:dyDescent="0.25">
      <c r="A31" s="67" t="s">
        <v>1538</v>
      </c>
      <c r="B31" s="68" t="s">
        <v>1539</v>
      </c>
      <c r="C31" s="69" t="s">
        <v>1029</v>
      </c>
    </row>
    <row r="32" spans="1:3" x14ac:dyDescent="0.25">
      <c r="A32" s="64" t="s">
        <v>1540</v>
      </c>
      <c r="B32" s="65" t="s">
        <v>1541</v>
      </c>
      <c r="C32" s="66" t="s">
        <v>183</v>
      </c>
    </row>
    <row r="33" spans="1:3" x14ac:dyDescent="0.25">
      <c r="A33" s="67" t="s">
        <v>1542</v>
      </c>
      <c r="B33" s="68" t="s">
        <v>1543</v>
      </c>
      <c r="C33" s="69" t="s">
        <v>575</v>
      </c>
    </row>
    <row r="34" spans="1:3" x14ac:dyDescent="0.25">
      <c r="A34" s="64" t="s">
        <v>1544</v>
      </c>
      <c r="B34" s="65" t="s">
        <v>1545</v>
      </c>
      <c r="C34" s="66" t="s">
        <v>737</v>
      </c>
    </row>
    <row r="35" spans="1:3" x14ac:dyDescent="0.25">
      <c r="A35" s="67" t="s">
        <v>1546</v>
      </c>
      <c r="B35" s="68" t="s">
        <v>1547</v>
      </c>
      <c r="C35" s="69" t="s">
        <v>955</v>
      </c>
    </row>
    <row r="36" spans="1:3" x14ac:dyDescent="0.25">
      <c r="A36" s="64" t="s">
        <v>1548</v>
      </c>
      <c r="B36" s="65" t="s">
        <v>1549</v>
      </c>
      <c r="C36" s="66" t="s">
        <v>685</v>
      </c>
    </row>
    <row r="37" spans="1:3" x14ac:dyDescent="0.25">
      <c r="A37" s="67" t="s">
        <v>1550</v>
      </c>
      <c r="B37" s="68" t="s">
        <v>1551</v>
      </c>
      <c r="C37" s="69" t="s">
        <v>387</v>
      </c>
    </row>
    <row r="38" spans="1:3" x14ac:dyDescent="0.25">
      <c r="A38" s="64" t="s">
        <v>1552</v>
      </c>
      <c r="B38" s="65" t="s">
        <v>1553</v>
      </c>
      <c r="C38" s="66" t="s">
        <v>1007</v>
      </c>
    </row>
    <row r="39" spans="1:3" x14ac:dyDescent="0.25">
      <c r="A39" s="67" t="s">
        <v>1554</v>
      </c>
      <c r="B39" s="68" t="s">
        <v>1555</v>
      </c>
      <c r="C39" s="69" t="s">
        <v>1099</v>
      </c>
    </row>
    <row r="40" spans="1:3" x14ac:dyDescent="0.25">
      <c r="A40" s="64" t="s">
        <v>1556</v>
      </c>
      <c r="B40" s="65" t="s">
        <v>1557</v>
      </c>
      <c r="C40" s="66" t="s">
        <v>1107</v>
      </c>
    </row>
    <row r="41" spans="1:3" x14ac:dyDescent="0.25">
      <c r="A41" s="67" t="s">
        <v>1558</v>
      </c>
      <c r="B41" s="68" t="s">
        <v>1559</v>
      </c>
      <c r="C41" s="69" t="s">
        <v>259</v>
      </c>
    </row>
    <row r="42" spans="1:3" x14ac:dyDescent="0.25">
      <c r="A42" s="64" t="s">
        <v>1560</v>
      </c>
      <c r="B42" s="65" t="s">
        <v>1561</v>
      </c>
      <c r="C42" s="66" t="s">
        <v>471</v>
      </c>
    </row>
    <row r="43" spans="1:3" x14ac:dyDescent="0.25">
      <c r="A43" s="67" t="s">
        <v>1562</v>
      </c>
      <c r="B43" s="68" t="s">
        <v>1563</v>
      </c>
      <c r="C43" s="69" t="s">
        <v>1281</v>
      </c>
    </row>
    <row r="44" spans="1:3" x14ac:dyDescent="0.25">
      <c r="A44" s="64" t="s">
        <v>1564</v>
      </c>
      <c r="B44" s="65" t="s">
        <v>1565</v>
      </c>
      <c r="C44" s="66" t="s">
        <v>199</v>
      </c>
    </row>
    <row r="45" spans="1:3" x14ac:dyDescent="0.25">
      <c r="A45" s="67" t="s">
        <v>1566</v>
      </c>
      <c r="B45" s="68" t="s">
        <v>1567</v>
      </c>
      <c r="C45" s="69" t="s">
        <v>59</v>
      </c>
    </row>
    <row r="46" spans="1:3" x14ac:dyDescent="0.25">
      <c r="A46" s="64" t="s">
        <v>1568</v>
      </c>
      <c r="B46" s="65" t="s">
        <v>1569</v>
      </c>
      <c r="C46" s="66" t="s">
        <v>451</v>
      </c>
    </row>
    <row r="47" spans="1:3" x14ac:dyDescent="0.25">
      <c r="A47" s="67" t="s">
        <v>1570</v>
      </c>
      <c r="B47" s="68" t="s">
        <v>1571</v>
      </c>
      <c r="C47" s="69" t="s">
        <v>569</v>
      </c>
    </row>
    <row r="48" spans="1:3" x14ac:dyDescent="0.25">
      <c r="A48" s="64" t="s">
        <v>1572</v>
      </c>
      <c r="B48" s="65" t="s">
        <v>1573</v>
      </c>
      <c r="C48" s="66" t="s">
        <v>621</v>
      </c>
    </row>
    <row r="49" spans="1:3" x14ac:dyDescent="0.25">
      <c r="A49" s="67" t="s">
        <v>1574</v>
      </c>
      <c r="B49" s="68" t="s">
        <v>1575</v>
      </c>
      <c r="C49" s="69" t="s">
        <v>153</v>
      </c>
    </row>
    <row r="50" spans="1:3" x14ac:dyDescent="0.25">
      <c r="A50" s="64" t="s">
        <v>1576</v>
      </c>
      <c r="B50" s="65" t="s">
        <v>1577</v>
      </c>
      <c r="C50" s="66" t="s">
        <v>871</v>
      </c>
    </row>
    <row r="51" spans="1:3" x14ac:dyDescent="0.25">
      <c r="A51" s="67" t="s">
        <v>1578</v>
      </c>
      <c r="B51" s="68" t="s">
        <v>1579</v>
      </c>
      <c r="C51" s="69" t="s">
        <v>31</v>
      </c>
    </row>
    <row r="52" spans="1:3" x14ac:dyDescent="0.25">
      <c r="A52" s="64" t="s">
        <v>1580</v>
      </c>
      <c r="B52" s="65" t="s">
        <v>1581</v>
      </c>
      <c r="C52" s="66" t="s">
        <v>33</v>
      </c>
    </row>
    <row r="53" spans="1:3" x14ac:dyDescent="0.25">
      <c r="A53" s="67" t="s">
        <v>1582</v>
      </c>
      <c r="B53" s="68" t="s">
        <v>1583</v>
      </c>
      <c r="C53" s="69" t="s">
        <v>661</v>
      </c>
    </row>
    <row r="54" spans="1:3" x14ac:dyDescent="0.25">
      <c r="A54" s="64" t="s">
        <v>1584</v>
      </c>
      <c r="B54" s="65" t="s">
        <v>1585</v>
      </c>
      <c r="C54" s="66" t="s">
        <v>79</v>
      </c>
    </row>
    <row r="55" spans="1:3" x14ac:dyDescent="0.25">
      <c r="A55" s="67" t="s">
        <v>1586</v>
      </c>
      <c r="B55" s="68" t="s">
        <v>1587</v>
      </c>
      <c r="C55" s="69" t="s">
        <v>1345</v>
      </c>
    </row>
    <row r="56" spans="1:3" x14ac:dyDescent="0.25">
      <c r="A56" s="64" t="s">
        <v>1588</v>
      </c>
      <c r="B56" s="65" t="s">
        <v>1589</v>
      </c>
      <c r="C56" s="66" t="s">
        <v>75</v>
      </c>
    </row>
    <row r="57" spans="1:3" x14ac:dyDescent="0.25">
      <c r="A57" s="67" t="s">
        <v>1590</v>
      </c>
      <c r="B57" s="68" t="s">
        <v>1591</v>
      </c>
      <c r="C57" s="69" t="s">
        <v>1217</v>
      </c>
    </row>
    <row r="58" spans="1:3" x14ac:dyDescent="0.25">
      <c r="A58" s="64" t="s">
        <v>1592</v>
      </c>
      <c r="B58" s="65" t="s">
        <v>1593</v>
      </c>
      <c r="C58" s="66" t="s">
        <v>1410</v>
      </c>
    </row>
    <row r="59" spans="1:3" x14ac:dyDescent="0.25">
      <c r="A59" s="67" t="s">
        <v>1594</v>
      </c>
      <c r="B59" s="68" t="s">
        <v>1595</v>
      </c>
      <c r="C59" s="69" t="s">
        <v>1009</v>
      </c>
    </row>
    <row r="60" spans="1:3" x14ac:dyDescent="0.25">
      <c r="A60" s="64" t="s">
        <v>1596</v>
      </c>
      <c r="B60" s="65" t="s">
        <v>1597</v>
      </c>
      <c r="C60" s="66" t="s">
        <v>909</v>
      </c>
    </row>
    <row r="61" spans="1:3" x14ac:dyDescent="0.25">
      <c r="A61" s="67" t="s">
        <v>1598</v>
      </c>
      <c r="B61" s="68" t="s">
        <v>1599</v>
      </c>
      <c r="C61" s="69" t="s">
        <v>1115</v>
      </c>
    </row>
    <row r="62" spans="1:3" x14ac:dyDescent="0.25">
      <c r="A62" s="64" t="s">
        <v>1600</v>
      </c>
      <c r="B62" s="65" t="s">
        <v>1601</v>
      </c>
      <c r="C62" s="66" t="s">
        <v>869</v>
      </c>
    </row>
    <row r="63" spans="1:3" x14ac:dyDescent="0.25">
      <c r="A63" s="67" t="s">
        <v>1602</v>
      </c>
      <c r="B63" s="68" t="s">
        <v>1603</v>
      </c>
      <c r="C63" s="69" t="s">
        <v>1333</v>
      </c>
    </row>
    <row r="64" spans="1:3" x14ac:dyDescent="0.25">
      <c r="A64" s="64" t="s">
        <v>1604</v>
      </c>
      <c r="B64" s="65" t="s">
        <v>1605</v>
      </c>
      <c r="C64" s="66" t="s">
        <v>1141</v>
      </c>
    </row>
    <row r="65" spans="1:3" x14ac:dyDescent="0.25">
      <c r="A65" s="67" t="s">
        <v>1608</v>
      </c>
      <c r="B65" s="68" t="s">
        <v>1609</v>
      </c>
      <c r="C65" s="69" t="s">
        <v>509</v>
      </c>
    </row>
    <row r="66" spans="1:3" x14ac:dyDescent="0.25">
      <c r="A66" s="64" t="s">
        <v>1610</v>
      </c>
      <c r="B66" s="65" t="s">
        <v>1611</v>
      </c>
      <c r="C66" s="66" t="s">
        <v>383</v>
      </c>
    </row>
    <row r="67" spans="1:3" x14ac:dyDescent="0.25">
      <c r="A67" s="67" t="s">
        <v>1612</v>
      </c>
      <c r="B67" s="68" t="s">
        <v>1613</v>
      </c>
      <c r="C67" s="69" t="s">
        <v>539</v>
      </c>
    </row>
    <row r="68" spans="1:3" x14ac:dyDescent="0.25">
      <c r="A68" s="64" t="s">
        <v>1614</v>
      </c>
      <c r="B68" s="65" t="s">
        <v>1615</v>
      </c>
      <c r="C68" s="66" t="s">
        <v>167</v>
      </c>
    </row>
    <row r="69" spans="1:3" x14ac:dyDescent="0.25">
      <c r="A69" s="67" t="s">
        <v>1616</v>
      </c>
      <c r="B69" s="68" t="s">
        <v>1617</v>
      </c>
      <c r="C69" s="69" t="s">
        <v>1291</v>
      </c>
    </row>
    <row r="70" spans="1:3" x14ac:dyDescent="0.25">
      <c r="A70" s="64" t="s">
        <v>1618</v>
      </c>
      <c r="B70" s="65" t="s">
        <v>1619</v>
      </c>
      <c r="C70" s="66" t="s">
        <v>489</v>
      </c>
    </row>
    <row r="71" spans="1:3" x14ac:dyDescent="0.25">
      <c r="A71" s="67" t="s">
        <v>1732</v>
      </c>
      <c r="B71" s="68" t="s">
        <v>1733</v>
      </c>
      <c r="C71" s="69" t="s">
        <v>1047</v>
      </c>
    </row>
    <row r="72" spans="1:3" x14ac:dyDescent="0.25">
      <c r="A72" s="64" t="s">
        <v>1620</v>
      </c>
      <c r="B72" s="65" t="s">
        <v>1621</v>
      </c>
      <c r="C72" s="66" t="s">
        <v>873</v>
      </c>
    </row>
    <row r="73" spans="1:3" x14ac:dyDescent="0.25">
      <c r="A73" s="67" t="s">
        <v>1622</v>
      </c>
      <c r="B73" s="68" t="s">
        <v>1623</v>
      </c>
      <c r="C73" s="69" t="s">
        <v>369</v>
      </c>
    </row>
    <row r="74" spans="1:3" x14ac:dyDescent="0.25">
      <c r="A74" s="64" t="s">
        <v>1624</v>
      </c>
      <c r="B74" s="65" t="s">
        <v>1625</v>
      </c>
      <c r="C74" s="66" t="s">
        <v>295</v>
      </c>
    </row>
    <row r="75" spans="1:3" x14ac:dyDescent="0.25">
      <c r="A75" s="67" t="s">
        <v>1626</v>
      </c>
      <c r="B75" s="68" t="s">
        <v>1627</v>
      </c>
      <c r="C75" s="69" t="s">
        <v>943</v>
      </c>
    </row>
    <row r="76" spans="1:3" x14ac:dyDescent="0.25">
      <c r="A76" s="64" t="s">
        <v>1628</v>
      </c>
      <c r="B76" s="65" t="s">
        <v>1629</v>
      </c>
      <c r="C76" s="66" t="s">
        <v>1327</v>
      </c>
    </row>
    <row r="77" spans="1:3" x14ac:dyDescent="0.25">
      <c r="A77" s="67" t="s">
        <v>1630</v>
      </c>
      <c r="B77" s="68" t="s">
        <v>1631</v>
      </c>
      <c r="C77" s="69" t="s">
        <v>389</v>
      </c>
    </row>
    <row r="78" spans="1:3" x14ac:dyDescent="0.25">
      <c r="A78" s="64" t="s">
        <v>1632</v>
      </c>
      <c r="B78" s="65" t="s">
        <v>1633</v>
      </c>
      <c r="C78" s="66" t="s">
        <v>401</v>
      </c>
    </row>
    <row r="79" spans="1:3" x14ac:dyDescent="0.25">
      <c r="A79" s="67" t="s">
        <v>1634</v>
      </c>
      <c r="B79" s="68" t="s">
        <v>1635</v>
      </c>
      <c r="C79" s="69" t="s">
        <v>475</v>
      </c>
    </row>
    <row r="80" spans="1:3" x14ac:dyDescent="0.25">
      <c r="A80" s="64" t="s">
        <v>1636</v>
      </c>
      <c r="B80" s="65" t="s">
        <v>1637</v>
      </c>
      <c r="C80" s="66" t="s">
        <v>1253</v>
      </c>
    </row>
    <row r="81" spans="1:3" x14ac:dyDescent="0.25">
      <c r="A81" s="67" t="s">
        <v>1638</v>
      </c>
      <c r="B81" s="68" t="s">
        <v>1639</v>
      </c>
      <c r="C81" s="69" t="s">
        <v>691</v>
      </c>
    </row>
    <row r="82" spans="1:3" x14ac:dyDescent="0.25">
      <c r="A82" s="64" t="s">
        <v>1640</v>
      </c>
      <c r="B82" s="65" t="s">
        <v>1641</v>
      </c>
      <c r="C82" s="66" t="s">
        <v>1011</v>
      </c>
    </row>
    <row r="83" spans="1:3" x14ac:dyDescent="0.25">
      <c r="A83" s="67" t="s">
        <v>1642</v>
      </c>
      <c r="B83" s="68" t="s">
        <v>1643</v>
      </c>
      <c r="C83" s="69" t="s">
        <v>547</v>
      </c>
    </row>
    <row r="84" spans="1:3" x14ac:dyDescent="0.25">
      <c r="A84" s="64" t="s">
        <v>1644</v>
      </c>
      <c r="B84" s="65" t="s">
        <v>1645</v>
      </c>
      <c r="C84" s="66" t="s">
        <v>755</v>
      </c>
    </row>
    <row r="85" spans="1:3" x14ac:dyDescent="0.25">
      <c r="A85" s="67" t="s">
        <v>1646</v>
      </c>
      <c r="B85" s="68" t="s">
        <v>1647</v>
      </c>
      <c r="C85" s="69" t="s">
        <v>61</v>
      </c>
    </row>
    <row r="86" spans="1:3" x14ac:dyDescent="0.25">
      <c r="A86" s="64" t="s">
        <v>1648</v>
      </c>
      <c r="B86" s="65" t="s">
        <v>1649</v>
      </c>
      <c r="C86" s="66" t="s">
        <v>499</v>
      </c>
    </row>
    <row r="87" spans="1:3" x14ac:dyDescent="0.25">
      <c r="A87" s="67" t="s">
        <v>1650</v>
      </c>
      <c r="B87" s="68" t="s">
        <v>1651</v>
      </c>
      <c r="C87" s="69" t="s">
        <v>1177</v>
      </c>
    </row>
    <row r="88" spans="1:3" x14ac:dyDescent="0.25">
      <c r="A88" s="64" t="s">
        <v>1652</v>
      </c>
      <c r="B88" s="65" t="s">
        <v>1653</v>
      </c>
      <c r="C88" s="66" t="s">
        <v>1015</v>
      </c>
    </row>
    <row r="89" spans="1:3" x14ac:dyDescent="0.25">
      <c r="A89" s="67" t="s">
        <v>1654</v>
      </c>
      <c r="B89" s="68" t="s">
        <v>1655</v>
      </c>
      <c r="C89" s="69" t="s">
        <v>911</v>
      </c>
    </row>
    <row r="90" spans="1:3" x14ac:dyDescent="0.25">
      <c r="A90" s="64" t="s">
        <v>1656</v>
      </c>
      <c r="B90" s="65" t="s">
        <v>1657</v>
      </c>
      <c r="C90" s="66" t="s">
        <v>643</v>
      </c>
    </row>
    <row r="91" spans="1:3" x14ac:dyDescent="0.25">
      <c r="A91" s="67" t="s">
        <v>1658</v>
      </c>
      <c r="B91" s="68" t="s">
        <v>1659</v>
      </c>
      <c r="C91" s="69" t="s">
        <v>861</v>
      </c>
    </row>
    <row r="92" spans="1:3" x14ac:dyDescent="0.25">
      <c r="A92" s="64" t="s">
        <v>1660</v>
      </c>
      <c r="B92" s="65" t="s">
        <v>1661</v>
      </c>
      <c r="C92" s="66" t="s">
        <v>461</v>
      </c>
    </row>
    <row r="93" spans="1:3" x14ac:dyDescent="0.25">
      <c r="A93" s="67" t="s">
        <v>1662</v>
      </c>
      <c r="B93" s="68" t="s">
        <v>1663</v>
      </c>
      <c r="C93" s="69" t="s">
        <v>143</v>
      </c>
    </row>
    <row r="94" spans="1:3" x14ac:dyDescent="0.25">
      <c r="A94" s="64" t="s">
        <v>1664</v>
      </c>
      <c r="B94" s="65" t="s">
        <v>1665</v>
      </c>
      <c r="C94" s="66" t="s">
        <v>129</v>
      </c>
    </row>
    <row r="95" spans="1:3" x14ac:dyDescent="0.25">
      <c r="A95" s="67" t="s">
        <v>1666</v>
      </c>
      <c r="B95" s="68" t="s">
        <v>1667</v>
      </c>
      <c r="C95" s="69" t="s">
        <v>403</v>
      </c>
    </row>
    <row r="96" spans="1:3" x14ac:dyDescent="0.25">
      <c r="A96" s="64" t="s">
        <v>1668</v>
      </c>
      <c r="B96" s="65" t="s">
        <v>1669</v>
      </c>
      <c r="C96" s="66" t="s">
        <v>111</v>
      </c>
    </row>
    <row r="97" spans="1:3" x14ac:dyDescent="0.25">
      <c r="A97" s="67" t="s">
        <v>1670</v>
      </c>
      <c r="B97" s="68" t="s">
        <v>1671</v>
      </c>
      <c r="C97" s="69" t="s">
        <v>491</v>
      </c>
    </row>
    <row r="98" spans="1:3" x14ac:dyDescent="0.25">
      <c r="A98" s="64" t="s">
        <v>1672</v>
      </c>
      <c r="B98" s="65" t="s">
        <v>1673</v>
      </c>
      <c r="C98" s="66" t="s">
        <v>1067</v>
      </c>
    </row>
    <row r="99" spans="1:3" x14ac:dyDescent="0.25">
      <c r="A99" s="67" t="s">
        <v>1674</v>
      </c>
      <c r="B99" s="68" t="s">
        <v>1675</v>
      </c>
      <c r="C99" s="69" t="s">
        <v>1117</v>
      </c>
    </row>
    <row r="100" spans="1:3" x14ac:dyDescent="0.25">
      <c r="A100" s="64" t="s">
        <v>1676</v>
      </c>
      <c r="B100" s="65" t="s">
        <v>1677</v>
      </c>
      <c r="C100" s="66" t="s">
        <v>823</v>
      </c>
    </row>
    <row r="101" spans="1:3" x14ac:dyDescent="0.25">
      <c r="A101" s="67" t="s">
        <v>1678</v>
      </c>
      <c r="B101" s="68" t="s">
        <v>1679</v>
      </c>
      <c r="C101" s="69" t="s">
        <v>439</v>
      </c>
    </row>
    <row r="102" spans="1:3" x14ac:dyDescent="0.25">
      <c r="A102" s="64" t="s">
        <v>1680</v>
      </c>
      <c r="B102" s="65" t="s">
        <v>1681</v>
      </c>
      <c r="C102" s="66" t="s">
        <v>1323</v>
      </c>
    </row>
    <row r="103" spans="1:3" x14ac:dyDescent="0.25">
      <c r="A103" s="67" t="s">
        <v>1682</v>
      </c>
      <c r="B103" s="68" t="s">
        <v>1683</v>
      </c>
      <c r="C103" s="69" t="s">
        <v>239</v>
      </c>
    </row>
    <row r="104" spans="1:3" x14ac:dyDescent="0.25">
      <c r="A104" s="64" t="s">
        <v>1684</v>
      </c>
      <c r="B104" s="65" t="s">
        <v>1685</v>
      </c>
      <c r="C104" s="66" t="s">
        <v>361</v>
      </c>
    </row>
    <row r="105" spans="1:3" x14ac:dyDescent="0.25">
      <c r="A105" s="67" t="s">
        <v>1686</v>
      </c>
      <c r="B105" s="68" t="s">
        <v>1687</v>
      </c>
      <c r="C105" s="69" t="s">
        <v>217</v>
      </c>
    </row>
    <row r="106" spans="1:3" x14ac:dyDescent="0.25">
      <c r="A106" s="64" t="s">
        <v>1688</v>
      </c>
      <c r="B106" s="65" t="s">
        <v>1689</v>
      </c>
      <c r="C106" s="66" t="s">
        <v>145</v>
      </c>
    </row>
    <row r="107" spans="1:3" x14ac:dyDescent="0.25">
      <c r="A107" s="67" t="s">
        <v>1690</v>
      </c>
      <c r="B107" s="68" t="s">
        <v>1691</v>
      </c>
      <c r="C107" s="69" t="s">
        <v>203</v>
      </c>
    </row>
    <row r="108" spans="1:3" x14ac:dyDescent="0.25">
      <c r="A108" s="64" t="s">
        <v>1692</v>
      </c>
      <c r="B108" s="65" t="s">
        <v>1693</v>
      </c>
      <c r="C108" s="66" t="s">
        <v>297</v>
      </c>
    </row>
    <row r="109" spans="1:3" x14ac:dyDescent="0.25">
      <c r="A109" s="67" t="s">
        <v>2208</v>
      </c>
      <c r="B109" s="68" t="s">
        <v>2209</v>
      </c>
      <c r="C109" s="69" t="s">
        <v>299</v>
      </c>
    </row>
    <row r="110" spans="1:3" x14ac:dyDescent="0.25">
      <c r="A110" s="64" t="s">
        <v>2596</v>
      </c>
      <c r="B110" s="65" t="s">
        <v>2597</v>
      </c>
      <c r="C110" s="66" t="s">
        <v>305</v>
      </c>
    </row>
    <row r="111" spans="1:3" x14ac:dyDescent="0.25">
      <c r="A111" s="67" t="s">
        <v>1694</v>
      </c>
      <c r="B111" s="68" t="s">
        <v>1695</v>
      </c>
      <c r="C111" s="69" t="s">
        <v>77</v>
      </c>
    </row>
    <row r="112" spans="1:3" x14ac:dyDescent="0.25">
      <c r="A112" s="64" t="s">
        <v>1696</v>
      </c>
      <c r="B112" s="65" t="s">
        <v>1697</v>
      </c>
      <c r="C112" s="66" t="s">
        <v>85</v>
      </c>
    </row>
    <row r="113" spans="1:3" x14ac:dyDescent="0.25">
      <c r="A113" s="67" t="s">
        <v>1698</v>
      </c>
      <c r="B113" s="68" t="s">
        <v>1699</v>
      </c>
      <c r="C113" s="69" t="s">
        <v>855</v>
      </c>
    </row>
    <row r="114" spans="1:3" x14ac:dyDescent="0.25">
      <c r="A114" s="64" t="s">
        <v>1700</v>
      </c>
      <c r="B114" s="65" t="s">
        <v>1701</v>
      </c>
      <c r="C114" s="66" t="s">
        <v>775</v>
      </c>
    </row>
    <row r="115" spans="1:3" x14ac:dyDescent="0.25">
      <c r="A115" s="67" t="s">
        <v>1702</v>
      </c>
      <c r="B115" s="68" t="s">
        <v>1703</v>
      </c>
      <c r="C115" s="69" t="s">
        <v>507</v>
      </c>
    </row>
    <row r="116" spans="1:3" x14ac:dyDescent="0.25">
      <c r="A116" s="64" t="s">
        <v>1704</v>
      </c>
      <c r="B116" s="65" t="s">
        <v>1705</v>
      </c>
      <c r="C116" s="66" t="s">
        <v>533</v>
      </c>
    </row>
    <row r="117" spans="1:3" x14ac:dyDescent="0.25">
      <c r="A117" s="67" t="s">
        <v>1706</v>
      </c>
      <c r="B117" s="68" t="s">
        <v>1707</v>
      </c>
      <c r="C117" s="69" t="s">
        <v>225</v>
      </c>
    </row>
    <row r="118" spans="1:3" x14ac:dyDescent="0.25">
      <c r="A118" s="64" t="s">
        <v>1708</v>
      </c>
      <c r="B118" s="65" t="s">
        <v>1709</v>
      </c>
      <c r="C118" s="66" t="s">
        <v>307</v>
      </c>
    </row>
    <row r="119" spans="1:3" x14ac:dyDescent="0.25">
      <c r="A119" s="67" t="s">
        <v>1710</v>
      </c>
      <c r="B119" s="68" t="s">
        <v>1711</v>
      </c>
      <c r="C119" s="69" t="s">
        <v>893</v>
      </c>
    </row>
    <row r="120" spans="1:3" x14ac:dyDescent="0.25">
      <c r="A120" s="64" t="s">
        <v>1712</v>
      </c>
      <c r="B120" s="65" t="s">
        <v>1713</v>
      </c>
      <c r="C120" s="66" t="s">
        <v>301</v>
      </c>
    </row>
    <row r="121" spans="1:3" x14ac:dyDescent="0.25">
      <c r="A121" s="67" t="s">
        <v>1714</v>
      </c>
      <c r="B121" s="68" t="s">
        <v>1715</v>
      </c>
      <c r="C121" s="69" t="s">
        <v>913</v>
      </c>
    </row>
    <row r="122" spans="1:3" x14ac:dyDescent="0.25">
      <c r="A122" s="64" t="s">
        <v>1716</v>
      </c>
      <c r="B122" s="65" t="s">
        <v>1717</v>
      </c>
      <c r="C122" s="66" t="s">
        <v>693</v>
      </c>
    </row>
    <row r="123" spans="1:3" x14ac:dyDescent="0.25">
      <c r="A123" s="67" t="s">
        <v>1718</v>
      </c>
      <c r="B123" s="68" t="s">
        <v>1719</v>
      </c>
      <c r="C123" s="69" t="s">
        <v>1259</v>
      </c>
    </row>
    <row r="124" spans="1:3" x14ac:dyDescent="0.25">
      <c r="A124" s="64" t="s">
        <v>1720</v>
      </c>
      <c r="B124" s="65" t="s">
        <v>1721</v>
      </c>
      <c r="C124" s="66" t="s">
        <v>149</v>
      </c>
    </row>
    <row r="125" spans="1:3" x14ac:dyDescent="0.25">
      <c r="A125" s="67" t="s">
        <v>1722</v>
      </c>
      <c r="B125" s="68" t="s">
        <v>1723</v>
      </c>
      <c r="C125" s="69" t="s">
        <v>985</v>
      </c>
    </row>
    <row r="126" spans="1:3" x14ac:dyDescent="0.25">
      <c r="A126" s="64" t="s">
        <v>1724</v>
      </c>
      <c r="B126" s="65" t="s">
        <v>1725</v>
      </c>
      <c r="C126" s="66" t="s">
        <v>37</v>
      </c>
    </row>
    <row r="127" spans="1:3" x14ac:dyDescent="0.25">
      <c r="A127" s="67" t="s">
        <v>1726</v>
      </c>
      <c r="B127" s="68" t="s">
        <v>1727</v>
      </c>
      <c r="C127" s="69" t="s">
        <v>1085</v>
      </c>
    </row>
    <row r="128" spans="1:3" x14ac:dyDescent="0.25">
      <c r="A128" s="64" t="s">
        <v>1728</v>
      </c>
      <c r="B128" s="65" t="s">
        <v>1729</v>
      </c>
      <c r="C128" s="66" t="s">
        <v>915</v>
      </c>
    </row>
    <row r="129" spans="1:3" x14ac:dyDescent="0.25">
      <c r="A129" s="67" t="s">
        <v>1730</v>
      </c>
      <c r="B129" s="68" t="s">
        <v>1731</v>
      </c>
      <c r="C129" s="69" t="s">
        <v>1095</v>
      </c>
    </row>
    <row r="130" spans="1:3" x14ac:dyDescent="0.25">
      <c r="A130" s="64" t="s">
        <v>1734</v>
      </c>
      <c r="B130" s="65" t="s">
        <v>1735</v>
      </c>
      <c r="C130" s="66" t="s">
        <v>1111</v>
      </c>
    </row>
    <row r="131" spans="1:3" x14ac:dyDescent="0.25">
      <c r="A131" s="67" t="s">
        <v>1736</v>
      </c>
      <c r="B131" s="68" t="s">
        <v>1737</v>
      </c>
      <c r="C131" s="69" t="s">
        <v>851</v>
      </c>
    </row>
    <row r="132" spans="1:3" x14ac:dyDescent="0.25">
      <c r="A132" s="64" t="s">
        <v>1740</v>
      </c>
      <c r="B132" s="65" t="s">
        <v>1741</v>
      </c>
      <c r="C132" s="66" t="s">
        <v>463</v>
      </c>
    </row>
    <row r="133" spans="1:3" x14ac:dyDescent="0.25">
      <c r="A133" s="67" t="s">
        <v>1742</v>
      </c>
      <c r="B133" s="68" t="s">
        <v>1743</v>
      </c>
      <c r="C133" s="69" t="s">
        <v>1037</v>
      </c>
    </row>
    <row r="134" spans="1:3" x14ac:dyDescent="0.25">
      <c r="A134" s="64" t="s">
        <v>1744</v>
      </c>
      <c r="B134" s="65" t="s">
        <v>1745</v>
      </c>
      <c r="C134" s="66" t="s">
        <v>947</v>
      </c>
    </row>
    <row r="135" spans="1:3" x14ac:dyDescent="0.25">
      <c r="A135" s="67" t="s">
        <v>1746</v>
      </c>
      <c r="B135" s="68" t="s">
        <v>1747</v>
      </c>
      <c r="C135" s="69" t="s">
        <v>1013</v>
      </c>
    </row>
    <row r="136" spans="1:3" x14ac:dyDescent="0.25">
      <c r="A136" s="64" t="s">
        <v>1748</v>
      </c>
      <c r="B136" s="65" t="s">
        <v>1749</v>
      </c>
      <c r="C136" s="66" t="s">
        <v>777</v>
      </c>
    </row>
    <row r="137" spans="1:3" x14ac:dyDescent="0.25">
      <c r="A137" s="67" t="s">
        <v>1750</v>
      </c>
      <c r="B137" s="68" t="s">
        <v>1751</v>
      </c>
      <c r="C137" s="69" t="s">
        <v>227</v>
      </c>
    </row>
    <row r="138" spans="1:3" x14ac:dyDescent="0.25">
      <c r="A138" s="64" t="s">
        <v>1752</v>
      </c>
      <c r="B138" s="65" t="s">
        <v>1753</v>
      </c>
      <c r="C138" s="66" t="s">
        <v>405</v>
      </c>
    </row>
    <row r="139" spans="1:3" x14ac:dyDescent="0.25">
      <c r="A139" s="67" t="s">
        <v>1754</v>
      </c>
      <c r="B139" s="68" t="s">
        <v>1755</v>
      </c>
      <c r="C139" s="69" t="s">
        <v>1283</v>
      </c>
    </row>
    <row r="140" spans="1:3" x14ac:dyDescent="0.25">
      <c r="A140" s="64" t="s">
        <v>1756</v>
      </c>
      <c r="B140" s="65" t="s">
        <v>1757</v>
      </c>
      <c r="C140" s="66" t="s">
        <v>341</v>
      </c>
    </row>
    <row r="141" spans="1:3" x14ac:dyDescent="0.25">
      <c r="A141" s="67" t="s">
        <v>1758</v>
      </c>
      <c r="B141" s="68" t="s">
        <v>1759</v>
      </c>
      <c r="C141" s="69" t="s">
        <v>69</v>
      </c>
    </row>
    <row r="142" spans="1:3" x14ac:dyDescent="0.25">
      <c r="A142" s="64" t="s">
        <v>1760</v>
      </c>
      <c r="B142" s="65" t="s">
        <v>1761</v>
      </c>
      <c r="C142" s="66" t="s">
        <v>485</v>
      </c>
    </row>
    <row r="143" spans="1:3" x14ac:dyDescent="0.25">
      <c r="A143" s="67" t="s">
        <v>1762</v>
      </c>
      <c r="B143" s="68" t="s">
        <v>1763</v>
      </c>
      <c r="C143" s="69" t="s">
        <v>483</v>
      </c>
    </row>
    <row r="144" spans="1:3" x14ac:dyDescent="0.25">
      <c r="A144" s="64" t="s">
        <v>1766</v>
      </c>
      <c r="B144" s="65" t="s">
        <v>1767</v>
      </c>
      <c r="C144" s="66" t="s">
        <v>1041</v>
      </c>
    </row>
    <row r="145" spans="1:3" x14ac:dyDescent="0.25">
      <c r="A145" s="67" t="s">
        <v>1768</v>
      </c>
      <c r="B145" s="68" t="s">
        <v>1769</v>
      </c>
      <c r="C145" s="69" t="s">
        <v>241</v>
      </c>
    </row>
    <row r="146" spans="1:3" x14ac:dyDescent="0.25">
      <c r="A146" s="64" t="s">
        <v>1770</v>
      </c>
      <c r="B146" s="65" t="s">
        <v>1771</v>
      </c>
      <c r="C146" s="66" t="s">
        <v>303</v>
      </c>
    </row>
    <row r="147" spans="1:3" x14ac:dyDescent="0.25">
      <c r="A147" s="67" t="s">
        <v>1772</v>
      </c>
      <c r="B147" s="68" t="s">
        <v>1773</v>
      </c>
      <c r="C147" s="69" t="s">
        <v>89</v>
      </c>
    </row>
    <row r="148" spans="1:3" x14ac:dyDescent="0.25">
      <c r="A148" s="64" t="s">
        <v>1764</v>
      </c>
      <c r="B148" s="65" t="s">
        <v>1765</v>
      </c>
      <c r="C148" s="66" t="s">
        <v>493</v>
      </c>
    </row>
    <row r="149" spans="1:3" x14ac:dyDescent="0.25">
      <c r="A149" s="67" t="s">
        <v>1774</v>
      </c>
      <c r="B149" s="68" t="s">
        <v>1775</v>
      </c>
      <c r="C149" s="69" t="s">
        <v>1297</v>
      </c>
    </row>
    <row r="150" spans="1:3" x14ac:dyDescent="0.25">
      <c r="A150" s="64" t="s">
        <v>1776</v>
      </c>
      <c r="B150" s="65" t="s">
        <v>1777</v>
      </c>
      <c r="C150" s="66" t="s">
        <v>429</v>
      </c>
    </row>
    <row r="151" spans="1:3" x14ac:dyDescent="0.25">
      <c r="A151" s="67" t="s">
        <v>1778</v>
      </c>
      <c r="B151" s="68" t="s">
        <v>1779</v>
      </c>
      <c r="C151" s="69" t="s">
        <v>261</v>
      </c>
    </row>
    <row r="152" spans="1:3" x14ac:dyDescent="0.25">
      <c r="A152" s="64" t="s">
        <v>1780</v>
      </c>
      <c r="B152" s="65" t="s">
        <v>1781</v>
      </c>
      <c r="C152" s="66" t="s">
        <v>237</v>
      </c>
    </row>
    <row r="153" spans="1:3" x14ac:dyDescent="0.25">
      <c r="A153" s="67" t="s">
        <v>1782</v>
      </c>
      <c r="B153" s="68" t="s">
        <v>1783</v>
      </c>
      <c r="C153" s="69" t="s">
        <v>1187</v>
      </c>
    </row>
    <row r="154" spans="1:3" x14ac:dyDescent="0.25">
      <c r="A154" s="64" t="s">
        <v>1784</v>
      </c>
      <c r="B154" s="65" t="s">
        <v>1785</v>
      </c>
      <c r="C154" s="66" t="s">
        <v>967</v>
      </c>
    </row>
    <row r="155" spans="1:3" x14ac:dyDescent="0.25">
      <c r="A155" s="67" t="s">
        <v>1786</v>
      </c>
      <c r="B155" s="68" t="s">
        <v>1787</v>
      </c>
      <c r="C155" s="69" t="s">
        <v>1371</v>
      </c>
    </row>
    <row r="156" spans="1:3" x14ac:dyDescent="0.25">
      <c r="A156" s="64" t="s">
        <v>1788</v>
      </c>
      <c r="B156" s="65" t="s">
        <v>1789</v>
      </c>
      <c r="C156" s="66" t="s">
        <v>151</v>
      </c>
    </row>
    <row r="157" spans="1:3" x14ac:dyDescent="0.25">
      <c r="A157" s="67" t="s">
        <v>1794</v>
      </c>
      <c r="B157" s="68" t="s">
        <v>1795</v>
      </c>
      <c r="C157" s="69" t="s">
        <v>293</v>
      </c>
    </row>
    <row r="158" spans="1:3" x14ac:dyDescent="0.25">
      <c r="A158" s="64" t="s">
        <v>1796</v>
      </c>
      <c r="B158" s="65" t="s">
        <v>1797</v>
      </c>
      <c r="C158" s="66" t="s">
        <v>757</v>
      </c>
    </row>
    <row r="159" spans="1:3" x14ac:dyDescent="0.25">
      <c r="A159" s="67" t="s">
        <v>1798</v>
      </c>
      <c r="B159" s="68" t="s">
        <v>1799</v>
      </c>
      <c r="C159" s="69" t="s">
        <v>875</v>
      </c>
    </row>
    <row r="160" spans="1:3" x14ac:dyDescent="0.25">
      <c r="A160" s="64" t="s">
        <v>1800</v>
      </c>
      <c r="B160" s="65" t="s">
        <v>1801</v>
      </c>
      <c r="C160" s="66" t="s">
        <v>1073</v>
      </c>
    </row>
    <row r="161" spans="1:3" x14ac:dyDescent="0.25">
      <c r="A161" s="67" t="s">
        <v>1792</v>
      </c>
      <c r="B161" s="68" t="s">
        <v>1793</v>
      </c>
      <c r="C161" s="69" t="s">
        <v>515</v>
      </c>
    </row>
    <row r="162" spans="1:3" x14ac:dyDescent="0.25">
      <c r="A162" s="64" t="s">
        <v>1802</v>
      </c>
      <c r="B162" s="65" t="s">
        <v>1803</v>
      </c>
      <c r="C162" s="66" t="s">
        <v>1103</v>
      </c>
    </row>
    <row r="163" spans="1:3" x14ac:dyDescent="0.25">
      <c r="A163" s="67" t="s">
        <v>1804</v>
      </c>
      <c r="B163" s="68" t="s">
        <v>1805</v>
      </c>
      <c r="C163" s="69" t="s">
        <v>561</v>
      </c>
    </row>
    <row r="164" spans="1:3" x14ac:dyDescent="0.25">
      <c r="A164" s="64" t="s">
        <v>1806</v>
      </c>
      <c r="B164" s="65" t="s">
        <v>1807</v>
      </c>
      <c r="C164" s="66" t="s">
        <v>1069</v>
      </c>
    </row>
    <row r="165" spans="1:3" x14ac:dyDescent="0.25">
      <c r="A165" s="67" t="s">
        <v>1808</v>
      </c>
      <c r="B165" s="68" t="s">
        <v>1809</v>
      </c>
      <c r="C165" s="69" t="s">
        <v>1147</v>
      </c>
    </row>
    <row r="166" spans="1:3" x14ac:dyDescent="0.25">
      <c r="A166" s="64" t="s">
        <v>1810</v>
      </c>
      <c r="B166" s="65" t="s">
        <v>1811</v>
      </c>
      <c r="C166" s="66" t="s">
        <v>907</v>
      </c>
    </row>
    <row r="167" spans="1:3" x14ac:dyDescent="0.25">
      <c r="A167" s="67" t="s">
        <v>1812</v>
      </c>
      <c r="B167" s="68" t="s">
        <v>1813</v>
      </c>
      <c r="C167" s="69" t="s">
        <v>529</v>
      </c>
    </row>
    <row r="168" spans="1:3" x14ac:dyDescent="0.25">
      <c r="A168" s="64" t="s">
        <v>1814</v>
      </c>
      <c r="B168" s="65" t="s">
        <v>1815</v>
      </c>
      <c r="C168" s="66" t="s">
        <v>593</v>
      </c>
    </row>
    <row r="169" spans="1:3" x14ac:dyDescent="0.25">
      <c r="A169" s="67" t="s">
        <v>1790</v>
      </c>
      <c r="B169" s="68" t="s">
        <v>1791</v>
      </c>
      <c r="C169" s="69" t="s">
        <v>723</v>
      </c>
    </row>
    <row r="170" spans="1:3" x14ac:dyDescent="0.25">
      <c r="A170" s="64" t="s">
        <v>1816</v>
      </c>
      <c r="B170" s="65" t="s">
        <v>1817</v>
      </c>
      <c r="C170" s="66" t="s">
        <v>627</v>
      </c>
    </row>
    <row r="171" spans="1:3" x14ac:dyDescent="0.25">
      <c r="A171" s="67" t="s">
        <v>1818</v>
      </c>
      <c r="B171" s="68" t="s">
        <v>1819</v>
      </c>
      <c r="C171" s="69" t="s">
        <v>1287</v>
      </c>
    </row>
    <row r="172" spans="1:3" x14ac:dyDescent="0.25">
      <c r="A172" s="64" t="s">
        <v>1820</v>
      </c>
      <c r="B172" s="65" t="s">
        <v>1821</v>
      </c>
      <c r="C172" s="66" t="s">
        <v>1143</v>
      </c>
    </row>
    <row r="173" spans="1:3" x14ac:dyDescent="0.25">
      <c r="A173" s="67" t="s">
        <v>1822</v>
      </c>
      <c r="B173" s="68" t="s">
        <v>1823</v>
      </c>
      <c r="C173" s="69" t="s">
        <v>311</v>
      </c>
    </row>
    <row r="174" spans="1:3" x14ac:dyDescent="0.25">
      <c r="A174" s="64" t="s">
        <v>1824</v>
      </c>
      <c r="B174" s="65" t="s">
        <v>1825</v>
      </c>
      <c r="C174" s="66" t="s">
        <v>1303</v>
      </c>
    </row>
    <row r="175" spans="1:3" x14ac:dyDescent="0.25">
      <c r="A175" s="67" t="s">
        <v>1826</v>
      </c>
      <c r="B175" s="68" t="s">
        <v>1827</v>
      </c>
      <c r="C175" s="69" t="s">
        <v>949</v>
      </c>
    </row>
    <row r="176" spans="1:3" x14ac:dyDescent="0.25">
      <c r="A176" s="64" t="s">
        <v>1828</v>
      </c>
      <c r="B176" s="65" t="s">
        <v>1829</v>
      </c>
      <c r="C176" s="66" t="s">
        <v>837</v>
      </c>
    </row>
    <row r="177" spans="1:3" x14ac:dyDescent="0.25">
      <c r="A177" s="67" t="s">
        <v>1830</v>
      </c>
      <c r="B177" s="68" t="s">
        <v>1831</v>
      </c>
      <c r="C177" s="69" t="s">
        <v>941</v>
      </c>
    </row>
    <row r="178" spans="1:3" x14ac:dyDescent="0.25">
      <c r="A178" s="64" t="s">
        <v>1832</v>
      </c>
      <c r="B178" s="65" t="s">
        <v>1833</v>
      </c>
      <c r="C178" s="66" t="s">
        <v>391</v>
      </c>
    </row>
    <row r="179" spans="1:3" x14ac:dyDescent="0.25">
      <c r="A179" s="67" t="s">
        <v>1834</v>
      </c>
      <c r="B179" s="68" t="s">
        <v>1835</v>
      </c>
      <c r="C179" s="69" t="s">
        <v>1161</v>
      </c>
    </row>
    <row r="180" spans="1:3" x14ac:dyDescent="0.25">
      <c r="A180" s="64" t="s">
        <v>2842</v>
      </c>
      <c r="B180" s="65" t="s">
        <v>2843</v>
      </c>
      <c r="C180" s="66" t="s">
        <v>2844</v>
      </c>
    </row>
    <row r="181" spans="1:3" x14ac:dyDescent="0.25">
      <c r="A181" s="67" t="s">
        <v>1836</v>
      </c>
      <c r="B181" s="68" t="s">
        <v>1837</v>
      </c>
      <c r="C181" s="69" t="s">
        <v>1215</v>
      </c>
    </row>
    <row r="182" spans="1:3" x14ac:dyDescent="0.25">
      <c r="A182" s="64" t="s">
        <v>1838</v>
      </c>
      <c r="B182" s="65" t="s">
        <v>1839</v>
      </c>
      <c r="C182" s="66" t="s">
        <v>105</v>
      </c>
    </row>
    <row r="183" spans="1:3" x14ac:dyDescent="0.25">
      <c r="A183" s="67" t="s">
        <v>1840</v>
      </c>
      <c r="B183" s="68" t="s">
        <v>1841</v>
      </c>
      <c r="C183" s="69" t="s">
        <v>175</v>
      </c>
    </row>
    <row r="184" spans="1:3" x14ac:dyDescent="0.25">
      <c r="A184" s="64" t="s">
        <v>1842</v>
      </c>
      <c r="B184" s="65" t="s">
        <v>1843</v>
      </c>
      <c r="C184" s="66" t="s">
        <v>179</v>
      </c>
    </row>
    <row r="185" spans="1:3" x14ac:dyDescent="0.25">
      <c r="A185" s="67" t="s">
        <v>1844</v>
      </c>
      <c r="B185" s="68" t="s">
        <v>1845</v>
      </c>
      <c r="C185" s="69" t="s">
        <v>587</v>
      </c>
    </row>
    <row r="186" spans="1:3" x14ac:dyDescent="0.25">
      <c r="A186" s="64" t="s">
        <v>1846</v>
      </c>
      <c r="B186" s="65" t="s">
        <v>1847</v>
      </c>
      <c r="C186" s="66" t="s">
        <v>1307</v>
      </c>
    </row>
    <row r="187" spans="1:3" x14ac:dyDescent="0.25">
      <c r="A187" s="67" t="s">
        <v>1848</v>
      </c>
      <c r="B187" s="68" t="s">
        <v>1849</v>
      </c>
      <c r="C187" s="69" t="s">
        <v>1083</v>
      </c>
    </row>
    <row r="188" spans="1:3" x14ac:dyDescent="0.25">
      <c r="A188" s="64" t="s">
        <v>1850</v>
      </c>
      <c r="B188" s="65" t="s">
        <v>1851</v>
      </c>
      <c r="C188" s="66" t="s">
        <v>315</v>
      </c>
    </row>
    <row r="189" spans="1:3" x14ac:dyDescent="0.25">
      <c r="A189" s="67" t="s">
        <v>1852</v>
      </c>
      <c r="B189" s="68" t="s">
        <v>1853</v>
      </c>
      <c r="C189" s="69" t="s">
        <v>729</v>
      </c>
    </row>
    <row r="190" spans="1:3" x14ac:dyDescent="0.25">
      <c r="A190" s="64" t="s">
        <v>1854</v>
      </c>
      <c r="B190" s="65" t="s">
        <v>1855</v>
      </c>
      <c r="C190" s="66" t="s">
        <v>527</v>
      </c>
    </row>
    <row r="191" spans="1:3" x14ac:dyDescent="0.25">
      <c r="A191" s="67" t="s">
        <v>1856</v>
      </c>
      <c r="B191" s="68" t="s">
        <v>1857</v>
      </c>
      <c r="C191" s="69" t="s">
        <v>155</v>
      </c>
    </row>
    <row r="192" spans="1:3" x14ac:dyDescent="0.25">
      <c r="A192" s="64" t="s">
        <v>1858</v>
      </c>
      <c r="B192" s="65" t="s">
        <v>1859</v>
      </c>
      <c r="C192" s="66" t="s">
        <v>1159</v>
      </c>
    </row>
    <row r="193" spans="1:3" x14ac:dyDescent="0.25">
      <c r="A193" s="67" t="s">
        <v>1860</v>
      </c>
      <c r="B193" s="68" t="s">
        <v>1861</v>
      </c>
      <c r="C193" s="69" t="s">
        <v>663</v>
      </c>
    </row>
    <row r="194" spans="1:3" x14ac:dyDescent="0.25">
      <c r="A194" s="64" t="s">
        <v>1862</v>
      </c>
      <c r="B194" s="65" t="s">
        <v>1863</v>
      </c>
      <c r="C194" s="66" t="s">
        <v>739</v>
      </c>
    </row>
    <row r="195" spans="1:3" x14ac:dyDescent="0.25">
      <c r="A195" s="67" t="s">
        <v>1864</v>
      </c>
      <c r="B195" s="68" t="s">
        <v>1865</v>
      </c>
      <c r="C195" s="69" t="s">
        <v>65</v>
      </c>
    </row>
    <row r="196" spans="1:3" x14ac:dyDescent="0.25">
      <c r="A196" s="64" t="s">
        <v>1866</v>
      </c>
      <c r="B196" s="65" t="s">
        <v>1867</v>
      </c>
      <c r="C196" s="66" t="s">
        <v>1119</v>
      </c>
    </row>
    <row r="197" spans="1:3" x14ac:dyDescent="0.25">
      <c r="A197" s="67" t="s">
        <v>1868</v>
      </c>
      <c r="B197" s="68" t="s">
        <v>1869</v>
      </c>
      <c r="C197" s="69" t="s">
        <v>1151</v>
      </c>
    </row>
    <row r="198" spans="1:3" x14ac:dyDescent="0.25">
      <c r="A198" s="64" t="s">
        <v>1870</v>
      </c>
      <c r="B198" s="65" t="s">
        <v>1871</v>
      </c>
      <c r="C198" s="66" t="s">
        <v>599</v>
      </c>
    </row>
    <row r="199" spans="1:3" x14ac:dyDescent="0.25">
      <c r="A199" s="67" t="s">
        <v>1872</v>
      </c>
      <c r="B199" s="68" t="s">
        <v>1873</v>
      </c>
      <c r="C199" s="69" t="s">
        <v>805</v>
      </c>
    </row>
    <row r="200" spans="1:3" x14ac:dyDescent="0.25">
      <c r="A200" s="64" t="s">
        <v>1874</v>
      </c>
      <c r="B200" s="65" t="s">
        <v>1875</v>
      </c>
      <c r="C200" s="66" t="s">
        <v>549</v>
      </c>
    </row>
    <row r="201" spans="1:3" x14ac:dyDescent="0.25">
      <c r="A201" s="67" t="s">
        <v>1876</v>
      </c>
      <c r="B201" s="68" t="s">
        <v>1877</v>
      </c>
      <c r="C201" s="69" t="s">
        <v>159</v>
      </c>
    </row>
    <row r="202" spans="1:3" x14ac:dyDescent="0.25">
      <c r="A202" s="64" t="s">
        <v>1878</v>
      </c>
      <c r="B202" s="65" t="s">
        <v>1879</v>
      </c>
      <c r="C202" s="66" t="s">
        <v>1237</v>
      </c>
    </row>
    <row r="203" spans="1:3" x14ac:dyDescent="0.25">
      <c r="A203" s="67" t="s">
        <v>1880</v>
      </c>
      <c r="B203" s="68" t="s">
        <v>1881</v>
      </c>
      <c r="C203" s="69" t="s">
        <v>1239</v>
      </c>
    </row>
    <row r="204" spans="1:3" x14ac:dyDescent="0.25">
      <c r="A204" s="64" t="s">
        <v>1882</v>
      </c>
      <c r="B204" s="65" t="s">
        <v>1883</v>
      </c>
      <c r="C204" s="66" t="s">
        <v>551</v>
      </c>
    </row>
    <row r="205" spans="1:3" x14ac:dyDescent="0.25">
      <c r="A205" s="67" t="s">
        <v>1884</v>
      </c>
      <c r="B205" s="68" t="s">
        <v>1885</v>
      </c>
      <c r="C205" s="69" t="s">
        <v>423</v>
      </c>
    </row>
    <row r="206" spans="1:3" x14ac:dyDescent="0.25">
      <c r="A206" s="64" t="s">
        <v>1886</v>
      </c>
      <c r="B206" s="65" t="s">
        <v>1887</v>
      </c>
      <c r="C206" s="66" t="s">
        <v>243</v>
      </c>
    </row>
    <row r="207" spans="1:3" x14ac:dyDescent="0.25">
      <c r="A207" s="67" t="s">
        <v>1888</v>
      </c>
      <c r="B207" s="68" t="s">
        <v>1889</v>
      </c>
      <c r="C207" s="69" t="s">
        <v>589</v>
      </c>
    </row>
    <row r="208" spans="1:3" x14ac:dyDescent="0.25">
      <c r="A208" s="64" t="s">
        <v>1890</v>
      </c>
      <c r="B208" s="65" t="s">
        <v>1891</v>
      </c>
      <c r="C208" s="66" t="s">
        <v>107</v>
      </c>
    </row>
    <row r="209" spans="1:3" x14ac:dyDescent="0.25">
      <c r="A209" s="67" t="s">
        <v>1892</v>
      </c>
      <c r="B209" s="68" t="s">
        <v>1893</v>
      </c>
      <c r="C209" s="69" t="s">
        <v>165</v>
      </c>
    </row>
    <row r="210" spans="1:3" x14ac:dyDescent="0.25">
      <c r="A210" s="64" t="s">
        <v>1894</v>
      </c>
      <c r="B210" s="65" t="s">
        <v>1895</v>
      </c>
      <c r="C210" s="66" t="s">
        <v>573</v>
      </c>
    </row>
    <row r="211" spans="1:3" x14ac:dyDescent="0.25">
      <c r="A211" s="67" t="s">
        <v>1896</v>
      </c>
      <c r="B211" s="68" t="s">
        <v>1897</v>
      </c>
      <c r="C211" s="69" t="s">
        <v>141</v>
      </c>
    </row>
    <row r="212" spans="1:3" x14ac:dyDescent="0.25">
      <c r="A212" s="64" t="s">
        <v>1898</v>
      </c>
      <c r="B212" s="65" t="s">
        <v>1899</v>
      </c>
      <c r="C212" s="66" t="s">
        <v>63</v>
      </c>
    </row>
    <row r="213" spans="1:3" x14ac:dyDescent="0.25">
      <c r="A213" s="67" t="s">
        <v>1900</v>
      </c>
      <c r="B213" s="68" t="s">
        <v>1901</v>
      </c>
      <c r="C213" s="69" t="s">
        <v>321</v>
      </c>
    </row>
    <row r="214" spans="1:3" x14ac:dyDescent="0.25">
      <c r="A214" s="64" t="s">
        <v>1902</v>
      </c>
      <c r="B214" s="65" t="s">
        <v>1903</v>
      </c>
      <c r="C214" s="66" t="s">
        <v>819</v>
      </c>
    </row>
    <row r="215" spans="1:3" x14ac:dyDescent="0.25">
      <c r="A215" s="67" t="s">
        <v>1904</v>
      </c>
      <c r="B215" s="68" t="s">
        <v>1905</v>
      </c>
      <c r="C215" s="69" t="s">
        <v>951</v>
      </c>
    </row>
    <row r="216" spans="1:3" x14ac:dyDescent="0.25">
      <c r="A216" s="64" t="s">
        <v>1906</v>
      </c>
      <c r="B216" s="65" t="s">
        <v>1907</v>
      </c>
      <c r="C216" s="66" t="s">
        <v>1269</v>
      </c>
    </row>
    <row r="217" spans="1:3" x14ac:dyDescent="0.25">
      <c r="A217" s="67" t="s">
        <v>1908</v>
      </c>
      <c r="B217" s="68" t="s">
        <v>1909</v>
      </c>
      <c r="C217" s="69" t="s">
        <v>591</v>
      </c>
    </row>
    <row r="218" spans="1:3" x14ac:dyDescent="0.25">
      <c r="A218" s="64" t="s">
        <v>1910</v>
      </c>
      <c r="B218" s="65" t="s">
        <v>1911</v>
      </c>
      <c r="C218" s="66" t="s">
        <v>865</v>
      </c>
    </row>
    <row r="219" spans="1:3" x14ac:dyDescent="0.25">
      <c r="A219" s="67" t="s">
        <v>1912</v>
      </c>
      <c r="B219" s="68" t="s">
        <v>1913</v>
      </c>
      <c r="C219" s="69" t="s">
        <v>511</v>
      </c>
    </row>
    <row r="220" spans="1:3" x14ac:dyDescent="0.25">
      <c r="A220" s="64" t="s">
        <v>1914</v>
      </c>
      <c r="B220" s="65" t="s">
        <v>1915</v>
      </c>
      <c r="C220" s="66" t="s">
        <v>447</v>
      </c>
    </row>
    <row r="221" spans="1:3" x14ac:dyDescent="0.25">
      <c r="A221" s="67" t="s">
        <v>1916</v>
      </c>
      <c r="B221" s="68" t="s">
        <v>1917</v>
      </c>
      <c r="C221" s="69" t="s">
        <v>57</v>
      </c>
    </row>
    <row r="222" spans="1:3" x14ac:dyDescent="0.25">
      <c r="A222" s="64" t="s">
        <v>1918</v>
      </c>
      <c r="B222" s="65" t="s">
        <v>1919</v>
      </c>
      <c r="C222" s="66" t="s">
        <v>477</v>
      </c>
    </row>
    <row r="223" spans="1:3" x14ac:dyDescent="0.25">
      <c r="A223" s="67" t="s">
        <v>1920</v>
      </c>
      <c r="B223" s="68" t="s">
        <v>1921</v>
      </c>
      <c r="C223" s="69" t="s">
        <v>759</v>
      </c>
    </row>
    <row r="224" spans="1:3" x14ac:dyDescent="0.25">
      <c r="A224" s="64" t="s">
        <v>1922</v>
      </c>
      <c r="B224" s="65" t="s">
        <v>1923</v>
      </c>
      <c r="C224" s="66" t="s">
        <v>215</v>
      </c>
    </row>
    <row r="225" spans="1:3" x14ac:dyDescent="0.25">
      <c r="A225" s="67" t="s">
        <v>1926</v>
      </c>
      <c r="B225" s="68" t="s">
        <v>1927</v>
      </c>
      <c r="C225" s="69" t="s">
        <v>835</v>
      </c>
    </row>
    <row r="226" spans="1:3" x14ac:dyDescent="0.25">
      <c r="A226" s="64" t="s">
        <v>1924</v>
      </c>
      <c r="B226" s="65" t="s">
        <v>1925</v>
      </c>
      <c r="C226" s="66" t="s">
        <v>979</v>
      </c>
    </row>
    <row r="227" spans="1:3" x14ac:dyDescent="0.25">
      <c r="A227" s="67" t="s">
        <v>1928</v>
      </c>
      <c r="B227" s="68" t="s">
        <v>1929</v>
      </c>
      <c r="C227" s="69" t="s">
        <v>555</v>
      </c>
    </row>
    <row r="228" spans="1:3" x14ac:dyDescent="0.25">
      <c r="A228" s="64" t="s">
        <v>1930</v>
      </c>
      <c r="B228" s="65" t="s">
        <v>1931</v>
      </c>
      <c r="C228" s="66" t="s">
        <v>1221</v>
      </c>
    </row>
    <row r="229" spans="1:3" x14ac:dyDescent="0.25">
      <c r="A229" s="67" t="s">
        <v>1932</v>
      </c>
      <c r="B229" s="68" t="s">
        <v>1933</v>
      </c>
      <c r="C229" s="69" t="s">
        <v>1231</v>
      </c>
    </row>
    <row r="230" spans="1:3" x14ac:dyDescent="0.25">
      <c r="A230" s="64" t="s">
        <v>1934</v>
      </c>
      <c r="B230" s="65" t="s">
        <v>1935</v>
      </c>
      <c r="C230" s="66" t="s">
        <v>375</v>
      </c>
    </row>
    <row r="231" spans="1:3" x14ac:dyDescent="0.25">
      <c r="A231" s="67" t="s">
        <v>1936</v>
      </c>
      <c r="B231" s="68" t="s">
        <v>1937</v>
      </c>
      <c r="C231" s="69" t="s">
        <v>761</v>
      </c>
    </row>
    <row r="232" spans="1:3" x14ac:dyDescent="0.25">
      <c r="A232" s="64" t="s">
        <v>1938</v>
      </c>
      <c r="B232" s="65" t="s">
        <v>1939</v>
      </c>
      <c r="C232" s="66" t="s">
        <v>781</v>
      </c>
    </row>
    <row r="233" spans="1:3" x14ac:dyDescent="0.25">
      <c r="A233" s="67" t="s">
        <v>1940</v>
      </c>
      <c r="B233" s="68" t="s">
        <v>1941</v>
      </c>
      <c r="C233" s="69" t="s">
        <v>917</v>
      </c>
    </row>
    <row r="234" spans="1:3" x14ac:dyDescent="0.25">
      <c r="A234" s="64" t="s">
        <v>1942</v>
      </c>
      <c r="B234" s="65" t="s">
        <v>1943</v>
      </c>
      <c r="C234" s="66" t="s">
        <v>115</v>
      </c>
    </row>
    <row r="235" spans="1:3" x14ac:dyDescent="0.25">
      <c r="A235" s="67" t="s">
        <v>1944</v>
      </c>
      <c r="B235" s="68" t="s">
        <v>1945</v>
      </c>
      <c r="C235" s="69" t="s">
        <v>317</v>
      </c>
    </row>
    <row r="236" spans="1:3" x14ac:dyDescent="0.25">
      <c r="A236" s="64" t="s">
        <v>1946</v>
      </c>
      <c r="B236" s="65" t="s">
        <v>1947</v>
      </c>
      <c r="C236" s="66" t="s">
        <v>1241</v>
      </c>
    </row>
    <row r="237" spans="1:3" x14ac:dyDescent="0.25">
      <c r="A237" s="67" t="s">
        <v>1948</v>
      </c>
      <c r="B237" s="68" t="s">
        <v>1949</v>
      </c>
      <c r="C237" s="69" t="s">
        <v>637</v>
      </c>
    </row>
    <row r="238" spans="1:3" x14ac:dyDescent="0.25">
      <c r="A238" s="64" t="s">
        <v>1950</v>
      </c>
      <c r="B238" s="65" t="s">
        <v>1951</v>
      </c>
      <c r="C238" s="66" t="s">
        <v>513</v>
      </c>
    </row>
    <row r="239" spans="1:3" x14ac:dyDescent="0.25">
      <c r="A239" s="67" t="s">
        <v>1952</v>
      </c>
      <c r="B239" s="68" t="s">
        <v>1953</v>
      </c>
      <c r="C239" s="69" t="s">
        <v>45</v>
      </c>
    </row>
    <row r="240" spans="1:3" x14ac:dyDescent="0.25">
      <c r="A240" s="64" t="s">
        <v>1954</v>
      </c>
      <c r="B240" s="65" t="s">
        <v>1955</v>
      </c>
      <c r="C240" s="66" t="s">
        <v>1305</v>
      </c>
    </row>
    <row r="241" spans="1:3" x14ac:dyDescent="0.25">
      <c r="A241" s="67" t="s">
        <v>1956</v>
      </c>
      <c r="B241" s="68" t="s">
        <v>1957</v>
      </c>
      <c r="C241" s="69" t="s">
        <v>185</v>
      </c>
    </row>
    <row r="242" spans="1:3" x14ac:dyDescent="0.25">
      <c r="A242" s="64" t="s">
        <v>1958</v>
      </c>
      <c r="B242" s="65" t="s">
        <v>1959</v>
      </c>
      <c r="C242" s="66" t="s">
        <v>1155</v>
      </c>
    </row>
    <row r="243" spans="1:3" x14ac:dyDescent="0.25">
      <c r="A243" s="67" t="s">
        <v>1960</v>
      </c>
      <c r="B243" s="68" t="s">
        <v>1961</v>
      </c>
      <c r="C243" s="69" t="s">
        <v>407</v>
      </c>
    </row>
    <row r="244" spans="1:3" x14ac:dyDescent="0.25">
      <c r="A244" s="64" t="s">
        <v>1962</v>
      </c>
      <c r="B244" s="65" t="s">
        <v>1963</v>
      </c>
      <c r="C244" s="66" t="s">
        <v>1243</v>
      </c>
    </row>
    <row r="245" spans="1:3" x14ac:dyDescent="0.25">
      <c r="A245" s="67" t="s">
        <v>1964</v>
      </c>
      <c r="B245" s="68" t="s">
        <v>1965</v>
      </c>
      <c r="C245" s="69" t="s">
        <v>803</v>
      </c>
    </row>
    <row r="246" spans="1:3" x14ac:dyDescent="0.25">
      <c r="A246" s="64" t="s">
        <v>1968</v>
      </c>
      <c r="B246" s="65" t="s">
        <v>1969</v>
      </c>
      <c r="C246" s="66" t="s">
        <v>1189</v>
      </c>
    </row>
    <row r="247" spans="1:3" x14ac:dyDescent="0.25">
      <c r="A247" s="67" t="s">
        <v>1970</v>
      </c>
      <c r="B247" s="68" t="s">
        <v>1971</v>
      </c>
      <c r="C247" s="69" t="s">
        <v>47</v>
      </c>
    </row>
    <row r="248" spans="1:3" x14ac:dyDescent="0.25">
      <c r="A248" s="64" t="s">
        <v>1972</v>
      </c>
      <c r="B248" s="65" t="s">
        <v>1973</v>
      </c>
      <c r="C248" s="66" t="s">
        <v>1227</v>
      </c>
    </row>
    <row r="249" spans="1:3" x14ac:dyDescent="0.25">
      <c r="A249" s="67" t="s">
        <v>1974</v>
      </c>
      <c r="B249" s="68" t="s">
        <v>1975</v>
      </c>
      <c r="C249" s="69" t="s">
        <v>863</v>
      </c>
    </row>
    <row r="250" spans="1:3" x14ac:dyDescent="0.25">
      <c r="A250" s="64" t="s">
        <v>1976</v>
      </c>
      <c r="B250" s="65" t="s">
        <v>1977</v>
      </c>
      <c r="C250" s="66" t="s">
        <v>1091</v>
      </c>
    </row>
    <row r="251" spans="1:3" x14ac:dyDescent="0.25">
      <c r="A251" s="67" t="s">
        <v>1978</v>
      </c>
      <c r="B251" s="68" t="s">
        <v>1979</v>
      </c>
      <c r="C251" s="69" t="s">
        <v>319</v>
      </c>
    </row>
    <row r="252" spans="1:3" x14ac:dyDescent="0.25">
      <c r="A252" s="64" t="s">
        <v>1980</v>
      </c>
      <c r="B252" s="65" t="s">
        <v>1981</v>
      </c>
      <c r="C252" s="66" t="s">
        <v>497</v>
      </c>
    </row>
    <row r="253" spans="1:3" x14ac:dyDescent="0.25">
      <c r="A253" s="67" t="s">
        <v>1982</v>
      </c>
      <c r="B253" s="68" t="s">
        <v>1983</v>
      </c>
      <c r="C253" s="69" t="s">
        <v>919</v>
      </c>
    </row>
    <row r="254" spans="1:3" x14ac:dyDescent="0.25">
      <c r="A254" s="64" t="s">
        <v>1984</v>
      </c>
      <c r="B254" s="65" t="s">
        <v>1985</v>
      </c>
      <c r="C254" s="66" t="s">
        <v>1025</v>
      </c>
    </row>
    <row r="255" spans="1:3" x14ac:dyDescent="0.25">
      <c r="A255" s="67" t="s">
        <v>1986</v>
      </c>
      <c r="B255" s="68" t="s">
        <v>1987</v>
      </c>
      <c r="C255" s="69" t="s">
        <v>1137</v>
      </c>
    </row>
    <row r="256" spans="1:3" x14ac:dyDescent="0.25">
      <c r="A256" s="64" t="s">
        <v>1988</v>
      </c>
      <c r="B256" s="65" t="s">
        <v>1989</v>
      </c>
      <c r="C256" s="66" t="s">
        <v>245</v>
      </c>
    </row>
    <row r="257" spans="1:3" x14ac:dyDescent="0.25">
      <c r="A257" s="67" t="s">
        <v>1990</v>
      </c>
      <c r="B257" s="68" t="s">
        <v>1991</v>
      </c>
      <c r="C257" s="69" t="s">
        <v>821</v>
      </c>
    </row>
    <row r="258" spans="1:3" x14ac:dyDescent="0.25">
      <c r="A258" s="64" t="s">
        <v>1992</v>
      </c>
      <c r="B258" s="65" t="s">
        <v>1993</v>
      </c>
      <c r="C258" s="66" t="s">
        <v>1093</v>
      </c>
    </row>
    <row r="259" spans="1:3" x14ac:dyDescent="0.25">
      <c r="A259" s="67" t="s">
        <v>1994</v>
      </c>
      <c r="B259" s="68" t="s">
        <v>1995</v>
      </c>
      <c r="C259" s="69" t="s">
        <v>81</v>
      </c>
    </row>
    <row r="260" spans="1:3" x14ac:dyDescent="0.25">
      <c r="A260" s="64" t="s">
        <v>1996</v>
      </c>
      <c r="B260" s="65" t="s">
        <v>1997</v>
      </c>
      <c r="C260" s="66" t="s">
        <v>1309</v>
      </c>
    </row>
    <row r="261" spans="1:3" x14ac:dyDescent="0.25">
      <c r="A261" s="67" t="s">
        <v>1998</v>
      </c>
      <c r="B261" s="68" t="s">
        <v>1999</v>
      </c>
      <c r="C261" s="69" t="s">
        <v>465</v>
      </c>
    </row>
    <row r="262" spans="1:3" x14ac:dyDescent="0.25">
      <c r="A262" s="64" t="s">
        <v>2000</v>
      </c>
      <c r="B262" s="65" t="s">
        <v>2001</v>
      </c>
      <c r="C262" s="66" t="s">
        <v>1245</v>
      </c>
    </row>
    <row r="263" spans="1:3" x14ac:dyDescent="0.25">
      <c r="A263" s="67" t="s">
        <v>2002</v>
      </c>
      <c r="B263" s="68" t="s">
        <v>2003</v>
      </c>
      <c r="C263" s="69" t="s">
        <v>1299</v>
      </c>
    </row>
    <row r="264" spans="1:3" x14ac:dyDescent="0.25">
      <c r="A264" s="64" t="s">
        <v>2004</v>
      </c>
      <c r="B264" s="65" t="s">
        <v>2005</v>
      </c>
      <c r="C264" s="66" t="s">
        <v>1109</v>
      </c>
    </row>
    <row r="265" spans="1:3" x14ac:dyDescent="0.25">
      <c r="A265" s="67" t="s">
        <v>2006</v>
      </c>
      <c r="B265" s="68" t="s">
        <v>2007</v>
      </c>
      <c r="C265" s="69" t="s">
        <v>897</v>
      </c>
    </row>
    <row r="266" spans="1:3" x14ac:dyDescent="0.25">
      <c r="A266" s="64" t="s">
        <v>2008</v>
      </c>
      <c r="B266" s="65" t="s">
        <v>2009</v>
      </c>
      <c r="C266" s="66" t="s">
        <v>557</v>
      </c>
    </row>
    <row r="267" spans="1:3" x14ac:dyDescent="0.25">
      <c r="A267" s="67" t="s">
        <v>2010</v>
      </c>
      <c r="B267" s="68" t="s">
        <v>2011</v>
      </c>
      <c r="C267" s="69" t="s">
        <v>1285</v>
      </c>
    </row>
    <row r="268" spans="1:3" x14ac:dyDescent="0.25">
      <c r="A268" s="64" t="s">
        <v>2012</v>
      </c>
      <c r="B268" s="65" t="s">
        <v>2013</v>
      </c>
      <c r="C268" s="66" t="s">
        <v>425</v>
      </c>
    </row>
    <row r="269" spans="1:3" x14ac:dyDescent="0.25">
      <c r="A269" s="67" t="s">
        <v>2014</v>
      </c>
      <c r="B269" s="68" t="s">
        <v>2015</v>
      </c>
      <c r="C269" s="69" t="s">
        <v>921</v>
      </c>
    </row>
    <row r="270" spans="1:3" x14ac:dyDescent="0.25">
      <c r="A270" s="64" t="s">
        <v>2016</v>
      </c>
      <c r="B270" s="65" t="s">
        <v>2017</v>
      </c>
      <c r="C270" s="66" t="s">
        <v>639</v>
      </c>
    </row>
    <row r="271" spans="1:3" x14ac:dyDescent="0.25">
      <c r="A271" s="67" t="s">
        <v>2018</v>
      </c>
      <c r="B271" s="68" t="s">
        <v>2019</v>
      </c>
      <c r="C271" s="69" t="s">
        <v>935</v>
      </c>
    </row>
    <row r="272" spans="1:3" x14ac:dyDescent="0.25">
      <c r="A272" s="64" t="s">
        <v>2020</v>
      </c>
      <c r="B272" s="65" t="s">
        <v>2021</v>
      </c>
      <c r="C272" s="66" t="s">
        <v>583</v>
      </c>
    </row>
    <row r="273" spans="1:3" x14ac:dyDescent="0.25">
      <c r="A273" s="67" t="s">
        <v>2022</v>
      </c>
      <c r="B273" s="68" t="s">
        <v>2023</v>
      </c>
      <c r="C273" s="69" t="s">
        <v>657</v>
      </c>
    </row>
    <row r="274" spans="1:3" x14ac:dyDescent="0.25">
      <c r="A274" s="64" t="s">
        <v>2024</v>
      </c>
      <c r="B274" s="65" t="s">
        <v>2025</v>
      </c>
      <c r="C274" s="66" t="s">
        <v>1201</v>
      </c>
    </row>
    <row r="275" spans="1:3" x14ac:dyDescent="0.25">
      <c r="A275" s="67" t="s">
        <v>2026</v>
      </c>
      <c r="B275" s="68" t="s">
        <v>2027</v>
      </c>
      <c r="C275" s="69" t="s">
        <v>783</v>
      </c>
    </row>
    <row r="276" spans="1:3" x14ac:dyDescent="0.25">
      <c r="A276" s="64" t="s">
        <v>2028</v>
      </c>
      <c r="B276" s="65" t="s">
        <v>2029</v>
      </c>
      <c r="C276" s="66" t="s">
        <v>523</v>
      </c>
    </row>
    <row r="277" spans="1:3" x14ac:dyDescent="0.25">
      <c r="A277" s="67" t="s">
        <v>2030</v>
      </c>
      <c r="B277" s="68" t="s">
        <v>2031</v>
      </c>
      <c r="C277" s="69" t="s">
        <v>109</v>
      </c>
    </row>
    <row r="278" spans="1:3" x14ac:dyDescent="0.25">
      <c r="A278" s="64" t="s">
        <v>2032</v>
      </c>
      <c r="B278" s="65" t="s">
        <v>2033</v>
      </c>
      <c r="C278" s="66" t="s">
        <v>323</v>
      </c>
    </row>
    <row r="279" spans="1:3" x14ac:dyDescent="0.25">
      <c r="A279" s="67" t="s">
        <v>2034</v>
      </c>
      <c r="B279" s="68" t="s">
        <v>2035</v>
      </c>
      <c r="C279" s="69" t="s">
        <v>709</v>
      </c>
    </row>
    <row r="280" spans="1:3" x14ac:dyDescent="0.25">
      <c r="A280" s="64" t="s">
        <v>2036</v>
      </c>
      <c r="B280" s="65" t="s">
        <v>2037</v>
      </c>
      <c r="C280" s="66" t="s">
        <v>811</v>
      </c>
    </row>
    <row r="281" spans="1:3" x14ac:dyDescent="0.25">
      <c r="A281" s="67" t="s">
        <v>2038</v>
      </c>
      <c r="B281" s="68" t="s">
        <v>2039</v>
      </c>
      <c r="C281" s="69" t="s">
        <v>231</v>
      </c>
    </row>
    <row r="282" spans="1:3" x14ac:dyDescent="0.25">
      <c r="A282" s="64" t="s">
        <v>2040</v>
      </c>
      <c r="B282" s="65" t="s">
        <v>2041</v>
      </c>
      <c r="C282" s="66" t="s">
        <v>769</v>
      </c>
    </row>
    <row r="283" spans="1:3" x14ac:dyDescent="0.25">
      <c r="A283" s="67" t="s">
        <v>2042</v>
      </c>
      <c r="B283" s="68" t="s">
        <v>2043</v>
      </c>
      <c r="C283" s="69" t="s">
        <v>519</v>
      </c>
    </row>
    <row r="284" spans="1:3" x14ac:dyDescent="0.25">
      <c r="A284" s="64" t="s">
        <v>2044</v>
      </c>
      <c r="B284" s="65" t="s">
        <v>2045</v>
      </c>
      <c r="C284" s="66" t="s">
        <v>887</v>
      </c>
    </row>
    <row r="285" spans="1:3" x14ac:dyDescent="0.25">
      <c r="A285" s="67" t="s">
        <v>2046</v>
      </c>
      <c r="B285" s="68" t="s">
        <v>2047</v>
      </c>
      <c r="C285" s="69" t="s">
        <v>877</v>
      </c>
    </row>
    <row r="286" spans="1:3" x14ac:dyDescent="0.25">
      <c r="A286" s="64" t="s">
        <v>2048</v>
      </c>
      <c r="B286" s="65" t="s">
        <v>2049</v>
      </c>
      <c r="C286" s="66" t="s">
        <v>1017</v>
      </c>
    </row>
    <row r="287" spans="1:3" x14ac:dyDescent="0.25">
      <c r="A287" s="67" t="s">
        <v>2050</v>
      </c>
      <c r="B287" s="68" t="s">
        <v>2051</v>
      </c>
      <c r="C287" s="69" t="s">
        <v>177</v>
      </c>
    </row>
    <row r="288" spans="1:3" x14ac:dyDescent="0.25">
      <c r="A288" s="64" t="s">
        <v>2052</v>
      </c>
      <c r="B288" s="65" t="s">
        <v>2053</v>
      </c>
      <c r="C288" s="66" t="s">
        <v>219</v>
      </c>
    </row>
    <row r="289" spans="1:3" x14ac:dyDescent="0.25">
      <c r="A289" s="67" t="s">
        <v>2054</v>
      </c>
      <c r="B289" s="68" t="s">
        <v>2055</v>
      </c>
      <c r="C289" s="69" t="s">
        <v>1247</v>
      </c>
    </row>
    <row r="290" spans="1:3" x14ac:dyDescent="0.25">
      <c r="A290" s="64" t="s">
        <v>2056</v>
      </c>
      <c r="B290" s="65" t="s">
        <v>2057</v>
      </c>
      <c r="C290" s="66" t="s">
        <v>409</v>
      </c>
    </row>
    <row r="291" spans="1:3" x14ac:dyDescent="0.25">
      <c r="A291" s="67" t="s">
        <v>2058</v>
      </c>
      <c r="B291" s="68" t="s">
        <v>2059</v>
      </c>
      <c r="C291" s="69" t="s">
        <v>1087</v>
      </c>
    </row>
    <row r="292" spans="1:3" x14ac:dyDescent="0.25">
      <c r="A292" s="64" t="s">
        <v>2060</v>
      </c>
      <c r="B292" s="65" t="s">
        <v>2061</v>
      </c>
      <c r="C292" s="66" t="s">
        <v>263</v>
      </c>
    </row>
    <row r="293" spans="1:3" x14ac:dyDescent="0.25">
      <c r="A293" s="67" t="s">
        <v>2845</v>
      </c>
      <c r="B293" s="68" t="s">
        <v>2846</v>
      </c>
      <c r="C293" s="69" t="s">
        <v>2847</v>
      </c>
    </row>
    <row r="294" spans="1:3" x14ac:dyDescent="0.25">
      <c r="A294" s="64" t="s">
        <v>2062</v>
      </c>
      <c r="B294" s="65" t="s">
        <v>2063</v>
      </c>
      <c r="C294" s="66" t="s">
        <v>413</v>
      </c>
    </row>
    <row r="295" spans="1:3" x14ac:dyDescent="0.25">
      <c r="A295" s="67" t="s">
        <v>2064</v>
      </c>
      <c r="B295" s="68" t="s">
        <v>2065</v>
      </c>
      <c r="C295" s="69" t="s">
        <v>445</v>
      </c>
    </row>
    <row r="296" spans="1:3" x14ac:dyDescent="0.25">
      <c r="A296" s="64" t="s">
        <v>2066</v>
      </c>
      <c r="B296" s="65" t="s">
        <v>2067</v>
      </c>
      <c r="C296" s="66" t="s">
        <v>313</v>
      </c>
    </row>
    <row r="297" spans="1:3" x14ac:dyDescent="0.25">
      <c r="A297" s="67" t="s">
        <v>2068</v>
      </c>
      <c r="B297" s="68" t="s">
        <v>2069</v>
      </c>
      <c r="C297" s="69" t="s">
        <v>1295</v>
      </c>
    </row>
    <row r="298" spans="1:3" x14ac:dyDescent="0.25">
      <c r="A298" s="64" t="s">
        <v>2070</v>
      </c>
      <c r="B298" s="65" t="s">
        <v>2071</v>
      </c>
      <c r="C298" s="66" t="s">
        <v>615</v>
      </c>
    </row>
    <row r="299" spans="1:3" x14ac:dyDescent="0.25">
      <c r="A299" s="67" t="s">
        <v>2072</v>
      </c>
      <c r="B299" s="68" t="s">
        <v>2073</v>
      </c>
      <c r="C299" s="69" t="s">
        <v>607</v>
      </c>
    </row>
    <row r="300" spans="1:3" x14ac:dyDescent="0.25">
      <c r="A300" s="64" t="s">
        <v>2074</v>
      </c>
      <c r="B300" s="65" t="s">
        <v>2075</v>
      </c>
      <c r="C300" s="66" t="s">
        <v>1101</v>
      </c>
    </row>
    <row r="301" spans="1:3" x14ac:dyDescent="0.25">
      <c r="A301" s="67" t="s">
        <v>2076</v>
      </c>
      <c r="B301" s="68" t="s">
        <v>2077</v>
      </c>
      <c r="C301" s="69" t="s">
        <v>1191</v>
      </c>
    </row>
    <row r="302" spans="1:3" x14ac:dyDescent="0.25">
      <c r="A302" s="64" t="s">
        <v>2078</v>
      </c>
      <c r="B302" s="65" t="s">
        <v>2079</v>
      </c>
      <c r="C302" s="66" t="s">
        <v>163</v>
      </c>
    </row>
    <row r="303" spans="1:3" x14ac:dyDescent="0.25">
      <c r="A303" s="67" t="s">
        <v>2080</v>
      </c>
      <c r="B303" s="68" t="s">
        <v>2081</v>
      </c>
      <c r="C303" s="69" t="s">
        <v>725</v>
      </c>
    </row>
    <row r="304" spans="1:3" x14ac:dyDescent="0.25">
      <c r="A304" s="64" t="s">
        <v>2082</v>
      </c>
      <c r="B304" s="65" t="s">
        <v>2083</v>
      </c>
      <c r="C304" s="66" t="s">
        <v>1023</v>
      </c>
    </row>
    <row r="305" spans="1:3" x14ac:dyDescent="0.25">
      <c r="A305" s="67" t="s">
        <v>2084</v>
      </c>
      <c r="B305" s="68" t="s">
        <v>2085</v>
      </c>
      <c r="C305" s="69" t="s">
        <v>981</v>
      </c>
    </row>
    <row r="306" spans="1:3" x14ac:dyDescent="0.25">
      <c r="A306" s="64" t="s">
        <v>2086</v>
      </c>
      <c r="B306" s="65" t="s">
        <v>2087</v>
      </c>
      <c r="C306" s="66" t="s">
        <v>655</v>
      </c>
    </row>
    <row r="307" spans="1:3" x14ac:dyDescent="0.25">
      <c r="A307" s="67" t="s">
        <v>2088</v>
      </c>
      <c r="B307" s="68" t="s">
        <v>2089</v>
      </c>
      <c r="C307" s="69" t="s">
        <v>1223</v>
      </c>
    </row>
    <row r="308" spans="1:3" x14ac:dyDescent="0.25">
      <c r="A308" s="64" t="s">
        <v>2090</v>
      </c>
      <c r="B308" s="65" t="s">
        <v>2091</v>
      </c>
      <c r="C308" s="66" t="s">
        <v>95</v>
      </c>
    </row>
    <row r="309" spans="1:3" x14ac:dyDescent="0.25">
      <c r="A309" s="67" t="s">
        <v>2092</v>
      </c>
      <c r="B309" s="68" t="s">
        <v>2093</v>
      </c>
      <c r="C309" s="69" t="s">
        <v>377</v>
      </c>
    </row>
    <row r="310" spans="1:3" x14ac:dyDescent="0.25">
      <c r="A310" s="64" t="s">
        <v>2094</v>
      </c>
      <c r="B310" s="65" t="s">
        <v>2095</v>
      </c>
      <c r="C310" s="66" t="s">
        <v>727</v>
      </c>
    </row>
    <row r="311" spans="1:3" x14ac:dyDescent="0.25">
      <c r="A311" s="67" t="s">
        <v>2096</v>
      </c>
      <c r="B311" s="68" t="s">
        <v>2097</v>
      </c>
      <c r="C311" s="69" t="s">
        <v>1279</v>
      </c>
    </row>
    <row r="312" spans="1:3" x14ac:dyDescent="0.25">
      <c r="A312" s="64" t="s">
        <v>2098</v>
      </c>
      <c r="B312" s="65" t="s">
        <v>2099</v>
      </c>
      <c r="C312" s="66" t="s">
        <v>343</v>
      </c>
    </row>
    <row r="313" spans="1:3" x14ac:dyDescent="0.25">
      <c r="A313" s="67" t="s">
        <v>2100</v>
      </c>
      <c r="B313" s="68" t="s">
        <v>2101</v>
      </c>
      <c r="C313" s="69" t="s">
        <v>809</v>
      </c>
    </row>
    <row r="314" spans="1:3" x14ac:dyDescent="0.25">
      <c r="A314" s="64" t="s">
        <v>2102</v>
      </c>
      <c r="B314" s="65" t="s">
        <v>2103</v>
      </c>
      <c r="C314" s="66" t="s">
        <v>337</v>
      </c>
    </row>
    <row r="315" spans="1:3" x14ac:dyDescent="0.25">
      <c r="A315" s="67" t="s">
        <v>2104</v>
      </c>
      <c r="B315" s="68" t="s">
        <v>2105</v>
      </c>
      <c r="C315" s="69" t="s">
        <v>221</v>
      </c>
    </row>
    <row r="316" spans="1:3" x14ac:dyDescent="0.25">
      <c r="A316" s="64" t="s">
        <v>2106</v>
      </c>
      <c r="B316" s="65" t="s">
        <v>2107</v>
      </c>
      <c r="C316" s="66" t="s">
        <v>1129</v>
      </c>
    </row>
    <row r="317" spans="1:3" x14ac:dyDescent="0.25">
      <c r="A317" s="67" t="s">
        <v>2108</v>
      </c>
      <c r="B317" s="68" t="s">
        <v>2109</v>
      </c>
      <c r="C317" s="69" t="s">
        <v>1199</v>
      </c>
    </row>
    <row r="318" spans="1:3" x14ac:dyDescent="0.25">
      <c r="A318" s="64" t="s">
        <v>2110</v>
      </c>
      <c r="B318" s="65" t="s">
        <v>2111</v>
      </c>
      <c r="C318" s="66" t="s">
        <v>791</v>
      </c>
    </row>
    <row r="319" spans="1:3" x14ac:dyDescent="0.25">
      <c r="A319" s="67" t="s">
        <v>2112</v>
      </c>
      <c r="B319" s="68" t="s">
        <v>2113</v>
      </c>
      <c r="C319" s="69" t="s">
        <v>457</v>
      </c>
    </row>
    <row r="320" spans="1:3" x14ac:dyDescent="0.25">
      <c r="A320" s="64" t="s">
        <v>2116</v>
      </c>
      <c r="B320" s="65" t="s">
        <v>2117</v>
      </c>
      <c r="C320" s="66" t="s">
        <v>325</v>
      </c>
    </row>
    <row r="321" spans="1:3" x14ac:dyDescent="0.25">
      <c r="A321" s="67" t="s">
        <v>2114</v>
      </c>
      <c r="B321" s="68" t="s">
        <v>2115</v>
      </c>
      <c r="C321" s="69" t="s">
        <v>735</v>
      </c>
    </row>
    <row r="322" spans="1:3" x14ac:dyDescent="0.25">
      <c r="A322" s="64" t="s">
        <v>2118</v>
      </c>
      <c r="B322" s="65" t="s">
        <v>2119</v>
      </c>
      <c r="C322" s="66" t="s">
        <v>1225</v>
      </c>
    </row>
    <row r="323" spans="1:3" x14ac:dyDescent="0.25">
      <c r="A323" s="67" t="s">
        <v>2120</v>
      </c>
      <c r="B323" s="68" t="s">
        <v>2121</v>
      </c>
      <c r="C323" s="69" t="s">
        <v>351</v>
      </c>
    </row>
    <row r="324" spans="1:3" x14ac:dyDescent="0.25">
      <c r="A324" s="64" t="s">
        <v>2122</v>
      </c>
      <c r="B324" s="65" t="s">
        <v>2123</v>
      </c>
      <c r="C324" s="66" t="s">
        <v>415</v>
      </c>
    </row>
    <row r="325" spans="1:3" x14ac:dyDescent="0.25">
      <c r="A325" s="67" t="s">
        <v>2124</v>
      </c>
      <c r="B325" s="68" t="s">
        <v>2125</v>
      </c>
      <c r="C325" s="69" t="s">
        <v>1355</v>
      </c>
    </row>
    <row r="326" spans="1:3" x14ac:dyDescent="0.25">
      <c r="A326" s="64" t="s">
        <v>2126</v>
      </c>
      <c r="B326" s="65" t="s">
        <v>2127</v>
      </c>
      <c r="C326" s="66" t="s">
        <v>327</v>
      </c>
    </row>
    <row r="327" spans="1:3" x14ac:dyDescent="0.25">
      <c r="A327" s="67" t="s">
        <v>2128</v>
      </c>
      <c r="B327" s="68" t="s">
        <v>2129</v>
      </c>
      <c r="C327" s="69" t="s">
        <v>1193</v>
      </c>
    </row>
    <row r="328" spans="1:3" x14ac:dyDescent="0.25">
      <c r="A328" s="64" t="s">
        <v>2130</v>
      </c>
      <c r="B328" s="65" t="s">
        <v>2131</v>
      </c>
      <c r="C328" s="66" t="s">
        <v>879</v>
      </c>
    </row>
    <row r="329" spans="1:3" x14ac:dyDescent="0.25">
      <c r="A329" s="67" t="s">
        <v>2132</v>
      </c>
      <c r="B329" s="68" t="s">
        <v>2133</v>
      </c>
      <c r="C329" s="69" t="s">
        <v>839</v>
      </c>
    </row>
    <row r="330" spans="1:3" x14ac:dyDescent="0.25">
      <c r="A330" s="64" t="s">
        <v>2134</v>
      </c>
      <c r="B330" s="65" t="s">
        <v>2135</v>
      </c>
      <c r="C330" s="66" t="s">
        <v>585</v>
      </c>
    </row>
    <row r="331" spans="1:3" x14ac:dyDescent="0.25">
      <c r="A331" s="67" t="s">
        <v>2136</v>
      </c>
      <c r="B331" s="68" t="s">
        <v>2137</v>
      </c>
      <c r="C331" s="69" t="s">
        <v>393</v>
      </c>
    </row>
    <row r="332" spans="1:3" x14ac:dyDescent="0.25">
      <c r="A332" s="64" t="s">
        <v>2138</v>
      </c>
      <c r="B332" s="65" t="s">
        <v>2139</v>
      </c>
      <c r="C332" s="66" t="s">
        <v>1361</v>
      </c>
    </row>
    <row r="333" spans="1:3" x14ac:dyDescent="0.25">
      <c r="A333" s="67" t="s">
        <v>2140</v>
      </c>
      <c r="B333" s="68" t="s">
        <v>2141</v>
      </c>
      <c r="C333" s="69" t="s">
        <v>565</v>
      </c>
    </row>
    <row r="334" spans="1:3" x14ac:dyDescent="0.25">
      <c r="A334" s="64" t="s">
        <v>2142</v>
      </c>
      <c r="B334" s="65" t="s">
        <v>2143</v>
      </c>
      <c r="C334" s="66" t="s">
        <v>669</v>
      </c>
    </row>
    <row r="335" spans="1:3" x14ac:dyDescent="0.25">
      <c r="A335" s="67" t="s">
        <v>2144</v>
      </c>
      <c r="B335" s="68" t="s">
        <v>2145</v>
      </c>
      <c r="C335" s="69" t="s">
        <v>1163</v>
      </c>
    </row>
    <row r="336" spans="1:3" x14ac:dyDescent="0.25">
      <c r="A336" s="64" t="s">
        <v>2146</v>
      </c>
      <c r="B336" s="65" t="s">
        <v>2147</v>
      </c>
      <c r="C336" s="66" t="s">
        <v>1035</v>
      </c>
    </row>
    <row r="337" spans="1:3" x14ac:dyDescent="0.25">
      <c r="A337" s="67" t="s">
        <v>2148</v>
      </c>
      <c r="B337" s="68" t="s">
        <v>2149</v>
      </c>
      <c r="C337" s="69" t="s">
        <v>923</v>
      </c>
    </row>
    <row r="338" spans="1:3" x14ac:dyDescent="0.25">
      <c r="A338" s="64" t="s">
        <v>2150</v>
      </c>
      <c r="B338" s="65" t="s">
        <v>2151</v>
      </c>
      <c r="C338" s="66" t="s">
        <v>427</v>
      </c>
    </row>
    <row r="339" spans="1:3" x14ac:dyDescent="0.25">
      <c r="A339" s="67" t="s">
        <v>2152</v>
      </c>
      <c r="B339" s="68" t="s">
        <v>2153</v>
      </c>
      <c r="C339" s="69" t="s">
        <v>745</v>
      </c>
    </row>
    <row r="340" spans="1:3" x14ac:dyDescent="0.25">
      <c r="A340" s="64" t="s">
        <v>2154</v>
      </c>
      <c r="B340" s="65" t="s">
        <v>2155</v>
      </c>
      <c r="C340" s="66" t="s">
        <v>1169</v>
      </c>
    </row>
    <row r="341" spans="1:3" x14ac:dyDescent="0.25">
      <c r="A341" s="67" t="s">
        <v>2156</v>
      </c>
      <c r="B341" s="68" t="s">
        <v>2157</v>
      </c>
      <c r="C341" s="69" t="s">
        <v>479</v>
      </c>
    </row>
    <row r="342" spans="1:3" x14ac:dyDescent="0.25">
      <c r="A342" s="64" t="s">
        <v>2158</v>
      </c>
      <c r="B342" s="65" t="s">
        <v>2159</v>
      </c>
      <c r="C342" s="66" t="s">
        <v>671</v>
      </c>
    </row>
    <row r="343" spans="1:3" x14ac:dyDescent="0.25">
      <c r="A343" s="67" t="s">
        <v>2160</v>
      </c>
      <c r="B343" s="68" t="s">
        <v>2161</v>
      </c>
      <c r="C343" s="69" t="s">
        <v>649</v>
      </c>
    </row>
    <row r="344" spans="1:3" x14ac:dyDescent="0.25">
      <c r="A344" s="64" t="s">
        <v>2162</v>
      </c>
      <c r="B344" s="65" t="s">
        <v>2163</v>
      </c>
      <c r="C344" s="66" t="s">
        <v>623</v>
      </c>
    </row>
    <row r="345" spans="1:3" x14ac:dyDescent="0.25">
      <c r="A345" s="67" t="s">
        <v>2164</v>
      </c>
      <c r="B345" s="68" t="s">
        <v>2165</v>
      </c>
      <c r="C345" s="69" t="s">
        <v>417</v>
      </c>
    </row>
    <row r="346" spans="1:3" x14ac:dyDescent="0.25">
      <c r="A346" s="64" t="s">
        <v>2166</v>
      </c>
      <c r="B346" s="65" t="s">
        <v>2167</v>
      </c>
      <c r="C346" s="66" t="s">
        <v>1061</v>
      </c>
    </row>
    <row r="347" spans="1:3" x14ac:dyDescent="0.25">
      <c r="A347" s="67" t="s">
        <v>2168</v>
      </c>
      <c r="B347" s="68" t="s">
        <v>2169</v>
      </c>
      <c r="C347" s="69" t="s">
        <v>467</v>
      </c>
    </row>
    <row r="348" spans="1:3" x14ac:dyDescent="0.25">
      <c r="A348" s="64" t="s">
        <v>2170</v>
      </c>
      <c r="B348" s="65" t="s">
        <v>2171</v>
      </c>
      <c r="C348" s="66" t="s">
        <v>455</v>
      </c>
    </row>
    <row r="349" spans="1:3" x14ac:dyDescent="0.25">
      <c r="A349" s="67" t="s">
        <v>2172</v>
      </c>
      <c r="B349" s="68" t="s">
        <v>2173</v>
      </c>
      <c r="C349" s="69" t="s">
        <v>595</v>
      </c>
    </row>
    <row r="350" spans="1:3" x14ac:dyDescent="0.25">
      <c r="A350" s="64" t="s">
        <v>2174</v>
      </c>
      <c r="B350" s="65" t="s">
        <v>2175</v>
      </c>
      <c r="C350" s="66" t="s">
        <v>747</v>
      </c>
    </row>
    <row r="351" spans="1:3" x14ac:dyDescent="0.25">
      <c r="A351" s="67" t="s">
        <v>2176</v>
      </c>
      <c r="B351" s="68" t="s">
        <v>2177</v>
      </c>
      <c r="C351" s="69" t="s">
        <v>815</v>
      </c>
    </row>
    <row r="352" spans="1:3" x14ac:dyDescent="0.25">
      <c r="A352" s="64" t="s">
        <v>2178</v>
      </c>
      <c r="B352" s="65" t="s">
        <v>2179</v>
      </c>
      <c r="C352" s="66" t="s">
        <v>1261</v>
      </c>
    </row>
    <row r="353" spans="1:3" x14ac:dyDescent="0.25">
      <c r="A353" s="67" t="s">
        <v>2180</v>
      </c>
      <c r="B353" s="68" t="s">
        <v>2181</v>
      </c>
      <c r="C353" s="69" t="s">
        <v>501</v>
      </c>
    </row>
    <row r="354" spans="1:3" x14ac:dyDescent="0.25">
      <c r="A354" s="64" t="s">
        <v>2182</v>
      </c>
      <c r="B354" s="65" t="s">
        <v>2183</v>
      </c>
      <c r="C354" s="66" t="s">
        <v>925</v>
      </c>
    </row>
    <row r="355" spans="1:3" x14ac:dyDescent="0.25">
      <c r="A355" s="67" t="s">
        <v>2184</v>
      </c>
      <c r="B355" s="68" t="s">
        <v>2185</v>
      </c>
      <c r="C355" s="69" t="s">
        <v>859</v>
      </c>
    </row>
    <row r="356" spans="1:3" x14ac:dyDescent="0.25">
      <c r="A356" s="64" t="s">
        <v>2186</v>
      </c>
      <c r="B356" s="65" t="s">
        <v>2187</v>
      </c>
      <c r="C356" s="66" t="s">
        <v>87</v>
      </c>
    </row>
    <row r="357" spans="1:3" x14ac:dyDescent="0.25">
      <c r="A357" s="67" t="s">
        <v>2188</v>
      </c>
      <c r="B357" s="68" t="s">
        <v>2189</v>
      </c>
      <c r="C357" s="69" t="s">
        <v>367</v>
      </c>
    </row>
    <row r="358" spans="1:3" x14ac:dyDescent="0.25">
      <c r="A358" s="64" t="s">
        <v>2190</v>
      </c>
      <c r="B358" s="65" t="s">
        <v>2191</v>
      </c>
      <c r="C358" s="66" t="s">
        <v>579</v>
      </c>
    </row>
    <row r="359" spans="1:3" x14ac:dyDescent="0.25">
      <c r="A359" s="67" t="s">
        <v>2192</v>
      </c>
      <c r="B359" s="68" t="s">
        <v>2193</v>
      </c>
      <c r="C359" s="69" t="s">
        <v>1311</v>
      </c>
    </row>
    <row r="360" spans="1:3" x14ac:dyDescent="0.25">
      <c r="A360" s="64" t="s">
        <v>2194</v>
      </c>
      <c r="B360" s="65" t="s">
        <v>2195</v>
      </c>
      <c r="C360" s="66" t="s">
        <v>763</v>
      </c>
    </row>
    <row r="361" spans="1:3" x14ac:dyDescent="0.25">
      <c r="A361" s="67" t="s">
        <v>2196</v>
      </c>
      <c r="B361" s="68" t="s">
        <v>2197</v>
      </c>
      <c r="C361" s="69" t="s">
        <v>635</v>
      </c>
    </row>
    <row r="362" spans="1:3" x14ac:dyDescent="0.25">
      <c r="A362" s="64" t="s">
        <v>2848</v>
      </c>
      <c r="B362" s="65" t="s">
        <v>2849</v>
      </c>
      <c r="C362" s="66" t="s">
        <v>2850</v>
      </c>
    </row>
    <row r="363" spans="1:3" x14ac:dyDescent="0.25">
      <c r="A363" s="67" t="s">
        <v>2198</v>
      </c>
      <c r="B363" s="68" t="s">
        <v>2199</v>
      </c>
      <c r="C363" s="69" t="s">
        <v>233</v>
      </c>
    </row>
    <row r="364" spans="1:3" x14ac:dyDescent="0.25">
      <c r="A364" s="64" t="s">
        <v>2200</v>
      </c>
      <c r="B364" s="65" t="s">
        <v>2201</v>
      </c>
      <c r="C364" s="66" t="s">
        <v>741</v>
      </c>
    </row>
    <row r="365" spans="1:3" x14ac:dyDescent="0.25">
      <c r="A365" s="67" t="s">
        <v>2202</v>
      </c>
      <c r="B365" s="68" t="s">
        <v>2203</v>
      </c>
      <c r="C365" s="69" t="s">
        <v>247</v>
      </c>
    </row>
    <row r="366" spans="1:3" x14ac:dyDescent="0.25">
      <c r="A366" s="64" t="s">
        <v>2204</v>
      </c>
      <c r="B366" s="65" t="s">
        <v>2205</v>
      </c>
      <c r="C366" s="66" t="s">
        <v>1263</v>
      </c>
    </row>
    <row r="367" spans="1:3" x14ac:dyDescent="0.25">
      <c r="A367" s="67" t="s">
        <v>2206</v>
      </c>
      <c r="B367" s="68" t="s">
        <v>2207</v>
      </c>
      <c r="C367" s="69" t="s">
        <v>1205</v>
      </c>
    </row>
    <row r="368" spans="1:3" x14ac:dyDescent="0.25">
      <c r="A368" s="64" t="s">
        <v>2210</v>
      </c>
      <c r="B368" s="65" t="s">
        <v>2211</v>
      </c>
      <c r="C368" s="66" t="s">
        <v>665</v>
      </c>
    </row>
    <row r="369" spans="1:3" x14ac:dyDescent="0.25">
      <c r="A369" s="67" t="s">
        <v>2212</v>
      </c>
      <c r="B369" s="68" t="s">
        <v>2213</v>
      </c>
      <c r="C369" s="69" t="s">
        <v>927</v>
      </c>
    </row>
    <row r="370" spans="1:3" x14ac:dyDescent="0.25">
      <c r="A370" s="64" t="s">
        <v>2214</v>
      </c>
      <c r="B370" s="65" t="s">
        <v>2215</v>
      </c>
      <c r="C370" s="66" t="s">
        <v>1157</v>
      </c>
    </row>
    <row r="371" spans="1:3" x14ac:dyDescent="0.25">
      <c r="A371" s="67" t="s">
        <v>2216</v>
      </c>
      <c r="B371" s="68" t="s">
        <v>2217</v>
      </c>
      <c r="C371" s="69" t="s">
        <v>379</v>
      </c>
    </row>
    <row r="372" spans="1:3" x14ac:dyDescent="0.25">
      <c r="A372" s="64" t="s">
        <v>2218</v>
      </c>
      <c r="B372" s="65" t="s">
        <v>2219</v>
      </c>
      <c r="C372" s="66" t="s">
        <v>229</v>
      </c>
    </row>
    <row r="373" spans="1:3" x14ac:dyDescent="0.25">
      <c r="A373" s="67" t="s">
        <v>2220</v>
      </c>
      <c r="B373" s="68" t="s">
        <v>2221</v>
      </c>
      <c r="C373" s="69" t="s">
        <v>953</v>
      </c>
    </row>
    <row r="374" spans="1:3" x14ac:dyDescent="0.25">
      <c r="A374" s="64" t="s">
        <v>2222</v>
      </c>
      <c r="B374" s="65" t="s">
        <v>2223</v>
      </c>
      <c r="C374" s="66" t="s">
        <v>813</v>
      </c>
    </row>
    <row r="375" spans="1:3" x14ac:dyDescent="0.25">
      <c r="A375" s="67" t="s">
        <v>2224</v>
      </c>
      <c r="B375" s="68" t="s">
        <v>2225</v>
      </c>
      <c r="C375" s="69" t="s">
        <v>41</v>
      </c>
    </row>
    <row r="376" spans="1:3" x14ac:dyDescent="0.25">
      <c r="A376" s="64" t="s">
        <v>2226</v>
      </c>
      <c r="B376" s="65" t="s">
        <v>2227</v>
      </c>
      <c r="C376" s="66" t="s">
        <v>605</v>
      </c>
    </row>
    <row r="377" spans="1:3" x14ac:dyDescent="0.25">
      <c r="A377" s="67" t="s">
        <v>2228</v>
      </c>
      <c r="B377" s="68" t="s">
        <v>2229</v>
      </c>
      <c r="C377" s="69" t="s">
        <v>825</v>
      </c>
    </row>
    <row r="378" spans="1:3" x14ac:dyDescent="0.25">
      <c r="A378" s="64" t="s">
        <v>2230</v>
      </c>
      <c r="B378" s="65" t="s">
        <v>2231</v>
      </c>
      <c r="C378" s="66" t="s">
        <v>1059</v>
      </c>
    </row>
    <row r="379" spans="1:3" x14ac:dyDescent="0.25">
      <c r="A379" s="67" t="s">
        <v>2232</v>
      </c>
      <c r="B379" s="68" t="s">
        <v>2233</v>
      </c>
      <c r="C379" s="69" t="s">
        <v>983</v>
      </c>
    </row>
    <row r="380" spans="1:3" x14ac:dyDescent="0.25">
      <c r="A380" s="64" t="s">
        <v>2234</v>
      </c>
      <c r="B380" s="65" t="s">
        <v>2235</v>
      </c>
      <c r="C380" s="66" t="s">
        <v>785</v>
      </c>
    </row>
    <row r="381" spans="1:3" x14ac:dyDescent="0.25">
      <c r="A381" s="67" t="s">
        <v>2236</v>
      </c>
      <c r="B381" s="68" t="s">
        <v>2237</v>
      </c>
      <c r="C381" s="69" t="s">
        <v>843</v>
      </c>
    </row>
    <row r="382" spans="1:3" x14ac:dyDescent="0.25">
      <c r="A382" s="64" t="s">
        <v>2238</v>
      </c>
      <c r="B382" s="65" t="s">
        <v>2239</v>
      </c>
      <c r="C382" s="66" t="s">
        <v>283</v>
      </c>
    </row>
    <row r="383" spans="1:3" x14ac:dyDescent="0.25">
      <c r="A383" s="67" t="s">
        <v>2240</v>
      </c>
      <c r="B383" s="68" t="s">
        <v>2241</v>
      </c>
      <c r="C383" s="69" t="s">
        <v>1055</v>
      </c>
    </row>
    <row r="384" spans="1:3" x14ac:dyDescent="0.25">
      <c r="A384" s="64" t="s">
        <v>2242</v>
      </c>
      <c r="B384" s="65" t="s">
        <v>2243</v>
      </c>
      <c r="C384" s="66" t="s">
        <v>641</v>
      </c>
    </row>
    <row r="385" spans="1:3" x14ac:dyDescent="0.25">
      <c r="A385" s="67" t="s">
        <v>2244</v>
      </c>
      <c r="B385" s="68" t="s">
        <v>2245</v>
      </c>
      <c r="C385" s="69" t="s">
        <v>345</v>
      </c>
    </row>
    <row r="386" spans="1:3" x14ac:dyDescent="0.25">
      <c r="A386" s="64" t="s">
        <v>2246</v>
      </c>
      <c r="B386" s="65" t="s">
        <v>2247</v>
      </c>
      <c r="C386" s="66" t="s">
        <v>787</v>
      </c>
    </row>
    <row r="387" spans="1:3" x14ac:dyDescent="0.25">
      <c r="A387" s="67" t="s">
        <v>2851</v>
      </c>
      <c r="B387" s="68" t="s">
        <v>2852</v>
      </c>
      <c r="C387" s="69" t="s">
        <v>2853</v>
      </c>
    </row>
    <row r="388" spans="1:3" x14ac:dyDescent="0.25">
      <c r="A388" s="64" t="s">
        <v>2250</v>
      </c>
      <c r="B388" s="65" t="s">
        <v>2251</v>
      </c>
      <c r="C388" s="66" t="s">
        <v>789</v>
      </c>
    </row>
    <row r="389" spans="1:3" x14ac:dyDescent="0.25">
      <c r="A389" s="67" t="s">
        <v>2252</v>
      </c>
      <c r="B389" s="68" t="s">
        <v>2253</v>
      </c>
      <c r="C389" s="69" t="s">
        <v>1081</v>
      </c>
    </row>
    <row r="390" spans="1:3" x14ac:dyDescent="0.25">
      <c r="A390" s="64" t="s">
        <v>2254</v>
      </c>
      <c r="B390" s="65" t="s">
        <v>2255</v>
      </c>
      <c r="C390" s="66" t="s">
        <v>1171</v>
      </c>
    </row>
    <row r="391" spans="1:3" x14ac:dyDescent="0.25">
      <c r="A391" s="67" t="s">
        <v>2256</v>
      </c>
      <c r="B391" s="68" t="s">
        <v>2257</v>
      </c>
      <c r="C391" s="69" t="s">
        <v>135</v>
      </c>
    </row>
    <row r="392" spans="1:3" x14ac:dyDescent="0.25">
      <c r="A392" s="64" t="s">
        <v>2258</v>
      </c>
      <c r="B392" s="65" t="s">
        <v>2259</v>
      </c>
      <c r="C392" s="66" t="s">
        <v>347</v>
      </c>
    </row>
    <row r="393" spans="1:3" x14ac:dyDescent="0.25">
      <c r="A393" s="67" t="s">
        <v>2260</v>
      </c>
      <c r="B393" s="68" t="s">
        <v>2261</v>
      </c>
      <c r="C393" s="69" t="s">
        <v>845</v>
      </c>
    </row>
    <row r="394" spans="1:3" x14ac:dyDescent="0.25">
      <c r="A394" s="64" t="s">
        <v>2262</v>
      </c>
      <c r="B394" s="65" t="s">
        <v>2263</v>
      </c>
      <c r="C394" s="66" t="s">
        <v>929</v>
      </c>
    </row>
    <row r="395" spans="1:3" x14ac:dyDescent="0.25">
      <c r="A395" s="67" t="s">
        <v>2264</v>
      </c>
      <c r="B395" s="68" t="s">
        <v>2265</v>
      </c>
      <c r="C395" s="69" t="s">
        <v>495</v>
      </c>
    </row>
    <row r="396" spans="1:3" x14ac:dyDescent="0.25">
      <c r="A396" s="64" t="s">
        <v>1606</v>
      </c>
      <c r="B396" s="65" t="s">
        <v>1607</v>
      </c>
      <c r="C396" s="66" t="s">
        <v>437</v>
      </c>
    </row>
    <row r="397" spans="1:3" x14ac:dyDescent="0.25">
      <c r="A397" s="67" t="s">
        <v>2266</v>
      </c>
      <c r="B397" s="68" t="s">
        <v>2267</v>
      </c>
      <c r="C397" s="69" t="s">
        <v>481</v>
      </c>
    </row>
    <row r="398" spans="1:3" x14ac:dyDescent="0.25">
      <c r="A398" s="64" t="s">
        <v>2272</v>
      </c>
      <c r="B398" s="65" t="s">
        <v>2273</v>
      </c>
      <c r="C398" s="66" t="s">
        <v>1313</v>
      </c>
    </row>
    <row r="399" spans="1:3" x14ac:dyDescent="0.25">
      <c r="A399" s="67" t="s">
        <v>2268</v>
      </c>
      <c r="B399" s="68" t="s">
        <v>2269</v>
      </c>
      <c r="C399" s="69" t="s">
        <v>1053</v>
      </c>
    </row>
    <row r="400" spans="1:3" x14ac:dyDescent="0.25">
      <c r="A400" s="64" t="s">
        <v>2270</v>
      </c>
      <c r="B400" s="65" t="s">
        <v>2271</v>
      </c>
      <c r="C400" s="66" t="s">
        <v>1321</v>
      </c>
    </row>
    <row r="401" spans="1:3" x14ac:dyDescent="0.25">
      <c r="A401" s="67" t="s">
        <v>2278</v>
      </c>
      <c r="B401" s="68" t="s">
        <v>2279</v>
      </c>
      <c r="C401" s="69" t="s">
        <v>895</v>
      </c>
    </row>
    <row r="402" spans="1:3" x14ac:dyDescent="0.25">
      <c r="A402" s="64" t="s">
        <v>2280</v>
      </c>
      <c r="B402" s="65" t="s">
        <v>2281</v>
      </c>
      <c r="C402" s="66" t="s">
        <v>765</v>
      </c>
    </row>
    <row r="403" spans="1:3" x14ac:dyDescent="0.25">
      <c r="A403" s="67" t="s">
        <v>2282</v>
      </c>
      <c r="B403" s="68" t="s">
        <v>2283</v>
      </c>
      <c r="C403" s="69" t="s">
        <v>695</v>
      </c>
    </row>
    <row r="404" spans="1:3" x14ac:dyDescent="0.25">
      <c r="A404" s="64" t="s">
        <v>2284</v>
      </c>
      <c r="B404" s="65" t="s">
        <v>2285</v>
      </c>
      <c r="C404" s="66" t="s">
        <v>633</v>
      </c>
    </row>
    <row r="405" spans="1:3" x14ac:dyDescent="0.25">
      <c r="A405" s="67" t="s">
        <v>2286</v>
      </c>
      <c r="B405" s="68" t="s">
        <v>2287</v>
      </c>
      <c r="C405" s="69" t="s">
        <v>223</v>
      </c>
    </row>
    <row r="406" spans="1:3" x14ac:dyDescent="0.25">
      <c r="A406" s="64" t="s">
        <v>2288</v>
      </c>
      <c r="B406" s="65" t="s">
        <v>2289</v>
      </c>
      <c r="C406" s="66" t="s">
        <v>1207</v>
      </c>
    </row>
    <row r="407" spans="1:3" x14ac:dyDescent="0.25">
      <c r="A407" s="67" t="s">
        <v>2290</v>
      </c>
      <c r="B407" s="68" t="s">
        <v>2291</v>
      </c>
      <c r="C407" s="69" t="s">
        <v>1325</v>
      </c>
    </row>
    <row r="408" spans="1:3" x14ac:dyDescent="0.25">
      <c r="A408" s="64" t="s">
        <v>2292</v>
      </c>
      <c r="B408" s="65" t="s">
        <v>2292</v>
      </c>
      <c r="C408" s="66" t="s">
        <v>667</v>
      </c>
    </row>
    <row r="409" spans="1:3" x14ac:dyDescent="0.25">
      <c r="A409" s="67" t="s">
        <v>2293</v>
      </c>
      <c r="B409" s="68" t="s">
        <v>2294</v>
      </c>
      <c r="C409" s="69" t="s">
        <v>697</v>
      </c>
    </row>
    <row r="410" spans="1:3" x14ac:dyDescent="0.25">
      <c r="A410" s="64" t="s">
        <v>2295</v>
      </c>
      <c r="B410" s="65" t="s">
        <v>2296</v>
      </c>
      <c r="C410" s="66" t="s">
        <v>1257</v>
      </c>
    </row>
    <row r="411" spans="1:3" x14ac:dyDescent="0.25">
      <c r="A411" s="67" t="s">
        <v>2297</v>
      </c>
      <c r="B411" s="68" t="s">
        <v>2298</v>
      </c>
      <c r="C411" s="69" t="s">
        <v>1179</v>
      </c>
    </row>
    <row r="412" spans="1:3" x14ac:dyDescent="0.25">
      <c r="A412" s="64" t="s">
        <v>2299</v>
      </c>
      <c r="B412" s="65" t="s">
        <v>2300</v>
      </c>
      <c r="C412" s="66" t="s">
        <v>795</v>
      </c>
    </row>
    <row r="413" spans="1:3" x14ac:dyDescent="0.25">
      <c r="A413" s="67" t="s">
        <v>2301</v>
      </c>
      <c r="B413" s="68" t="s">
        <v>2302</v>
      </c>
      <c r="C413" s="69" t="s">
        <v>349</v>
      </c>
    </row>
    <row r="414" spans="1:3" x14ac:dyDescent="0.25">
      <c r="A414" s="64" t="s">
        <v>2303</v>
      </c>
      <c r="B414" s="65" t="s">
        <v>2304</v>
      </c>
      <c r="C414" s="66" t="s">
        <v>673</v>
      </c>
    </row>
    <row r="415" spans="1:3" x14ac:dyDescent="0.25">
      <c r="A415" s="67" t="s">
        <v>2305</v>
      </c>
      <c r="B415" s="68" t="s">
        <v>2306</v>
      </c>
      <c r="C415" s="69" t="s">
        <v>1195</v>
      </c>
    </row>
    <row r="416" spans="1:3" x14ac:dyDescent="0.25">
      <c r="A416" s="64" t="s">
        <v>2307</v>
      </c>
      <c r="B416" s="65" t="s">
        <v>2308</v>
      </c>
      <c r="C416" s="66" t="s">
        <v>677</v>
      </c>
    </row>
    <row r="417" spans="1:3" x14ac:dyDescent="0.25">
      <c r="A417" s="67" t="s">
        <v>2309</v>
      </c>
      <c r="B417" s="68" t="s">
        <v>2310</v>
      </c>
      <c r="C417" s="69" t="s">
        <v>675</v>
      </c>
    </row>
    <row r="418" spans="1:3" x14ac:dyDescent="0.25">
      <c r="A418" s="64" t="s">
        <v>2311</v>
      </c>
      <c r="B418" s="65" t="s">
        <v>2312</v>
      </c>
      <c r="C418" s="66" t="s">
        <v>971</v>
      </c>
    </row>
    <row r="419" spans="1:3" x14ac:dyDescent="0.25">
      <c r="A419" s="67" t="s">
        <v>2313</v>
      </c>
      <c r="B419" s="68" t="s">
        <v>2314</v>
      </c>
      <c r="C419" s="69" t="s">
        <v>1033</v>
      </c>
    </row>
    <row r="420" spans="1:3" x14ac:dyDescent="0.25">
      <c r="A420" s="64" t="s">
        <v>2315</v>
      </c>
      <c r="B420" s="65" t="s">
        <v>2316</v>
      </c>
      <c r="C420" s="66" t="s">
        <v>563</v>
      </c>
    </row>
    <row r="421" spans="1:3" x14ac:dyDescent="0.25">
      <c r="A421" s="67" t="s">
        <v>2317</v>
      </c>
      <c r="B421" s="68" t="s">
        <v>2318</v>
      </c>
      <c r="C421" s="69" t="s">
        <v>331</v>
      </c>
    </row>
    <row r="422" spans="1:3" x14ac:dyDescent="0.25">
      <c r="A422" s="64" t="s">
        <v>2854</v>
      </c>
      <c r="B422" s="65" t="s">
        <v>2855</v>
      </c>
      <c r="C422" s="66" t="s">
        <v>43</v>
      </c>
    </row>
    <row r="423" spans="1:3" x14ac:dyDescent="0.25">
      <c r="A423" s="67" t="s">
        <v>2856</v>
      </c>
      <c r="B423" s="68" t="s">
        <v>2857</v>
      </c>
      <c r="C423" s="69" t="s">
        <v>2858</v>
      </c>
    </row>
    <row r="424" spans="1:3" x14ac:dyDescent="0.25">
      <c r="A424" s="64" t="s">
        <v>2319</v>
      </c>
      <c r="B424" s="65" t="s">
        <v>2320</v>
      </c>
      <c r="C424" s="66" t="s">
        <v>611</v>
      </c>
    </row>
    <row r="425" spans="1:3" x14ac:dyDescent="0.25">
      <c r="A425" s="67" t="s">
        <v>2274</v>
      </c>
      <c r="B425" s="68" t="s">
        <v>2275</v>
      </c>
      <c r="C425" s="69" t="s">
        <v>1275</v>
      </c>
    </row>
    <row r="426" spans="1:3" x14ac:dyDescent="0.25">
      <c r="A426" s="64" t="s">
        <v>2321</v>
      </c>
      <c r="B426" s="65" t="s">
        <v>2322</v>
      </c>
      <c r="C426" s="66" t="s">
        <v>1329</v>
      </c>
    </row>
    <row r="427" spans="1:3" x14ac:dyDescent="0.25">
      <c r="A427" s="67" t="s">
        <v>2323</v>
      </c>
      <c r="B427" s="68" t="s">
        <v>2324</v>
      </c>
      <c r="C427" s="69" t="s">
        <v>645</v>
      </c>
    </row>
    <row r="428" spans="1:3" x14ac:dyDescent="0.25">
      <c r="A428" s="64" t="s">
        <v>2325</v>
      </c>
      <c r="B428" s="65" t="s">
        <v>2326</v>
      </c>
      <c r="C428" s="66" t="s">
        <v>721</v>
      </c>
    </row>
    <row r="429" spans="1:3" x14ac:dyDescent="0.25">
      <c r="A429" s="67" t="s">
        <v>2276</v>
      </c>
      <c r="B429" s="68" t="s">
        <v>2277</v>
      </c>
      <c r="C429" s="69" t="s">
        <v>679</v>
      </c>
    </row>
    <row r="430" spans="1:3" x14ac:dyDescent="0.25">
      <c r="A430" s="64" t="s">
        <v>2327</v>
      </c>
      <c r="B430" s="65" t="s">
        <v>2328</v>
      </c>
      <c r="C430" s="66" t="s">
        <v>1219</v>
      </c>
    </row>
    <row r="431" spans="1:3" x14ac:dyDescent="0.25">
      <c r="A431" s="67" t="s">
        <v>2329</v>
      </c>
      <c r="B431" s="68" t="s">
        <v>2330</v>
      </c>
      <c r="C431" s="69" t="s">
        <v>265</v>
      </c>
    </row>
    <row r="432" spans="1:3" x14ac:dyDescent="0.25">
      <c r="A432" s="64" t="s">
        <v>2331</v>
      </c>
      <c r="B432" s="65" t="s">
        <v>2332</v>
      </c>
      <c r="C432" s="66" t="s">
        <v>201</v>
      </c>
    </row>
    <row r="433" spans="1:3" x14ac:dyDescent="0.25">
      <c r="A433" s="67" t="s">
        <v>2335</v>
      </c>
      <c r="B433" s="68" t="s">
        <v>2336</v>
      </c>
      <c r="C433" s="69" t="s">
        <v>205</v>
      </c>
    </row>
    <row r="434" spans="1:3" x14ac:dyDescent="0.25">
      <c r="A434" s="64" t="s">
        <v>2333</v>
      </c>
      <c r="B434" s="65" t="s">
        <v>2334</v>
      </c>
      <c r="C434" s="66" t="s">
        <v>1089</v>
      </c>
    </row>
    <row r="435" spans="1:3" x14ac:dyDescent="0.25">
      <c r="A435" s="67" t="s">
        <v>2337</v>
      </c>
      <c r="B435" s="68" t="s">
        <v>2338</v>
      </c>
      <c r="C435" s="69" t="s">
        <v>381</v>
      </c>
    </row>
    <row r="436" spans="1:3" x14ac:dyDescent="0.25">
      <c r="A436" s="64" t="s">
        <v>2339</v>
      </c>
      <c r="B436" s="65" t="s">
        <v>2340</v>
      </c>
      <c r="C436" s="66" t="s">
        <v>189</v>
      </c>
    </row>
    <row r="437" spans="1:3" x14ac:dyDescent="0.25">
      <c r="A437" s="67" t="s">
        <v>2341</v>
      </c>
      <c r="B437" s="68" t="s">
        <v>2342</v>
      </c>
      <c r="C437" s="69" t="s">
        <v>931</v>
      </c>
    </row>
    <row r="438" spans="1:3" x14ac:dyDescent="0.25">
      <c r="A438" s="64" t="s">
        <v>2343</v>
      </c>
      <c r="B438" s="65" t="s">
        <v>2344</v>
      </c>
      <c r="C438" s="66" t="s">
        <v>901</v>
      </c>
    </row>
    <row r="439" spans="1:3" x14ac:dyDescent="0.25">
      <c r="A439" s="67" t="s">
        <v>2345</v>
      </c>
      <c r="B439" s="68" t="s">
        <v>2346</v>
      </c>
      <c r="C439" s="69" t="s">
        <v>395</v>
      </c>
    </row>
    <row r="440" spans="1:3" x14ac:dyDescent="0.25">
      <c r="A440" s="64" t="s">
        <v>2347</v>
      </c>
      <c r="B440" s="65" t="s">
        <v>2348</v>
      </c>
      <c r="C440" s="66" t="s">
        <v>577</v>
      </c>
    </row>
    <row r="441" spans="1:3" x14ac:dyDescent="0.25">
      <c r="A441" s="67" t="s">
        <v>2349</v>
      </c>
      <c r="B441" s="68" t="s">
        <v>2350</v>
      </c>
      <c r="C441" s="69" t="s">
        <v>991</v>
      </c>
    </row>
    <row r="442" spans="1:3" x14ac:dyDescent="0.25">
      <c r="A442" s="64" t="s">
        <v>2351</v>
      </c>
      <c r="B442" s="65" t="s">
        <v>2352</v>
      </c>
      <c r="C442" s="66" t="s">
        <v>933</v>
      </c>
    </row>
    <row r="443" spans="1:3" x14ac:dyDescent="0.25">
      <c r="A443" s="67" t="s">
        <v>2353</v>
      </c>
      <c r="B443" s="68" t="s">
        <v>2354</v>
      </c>
      <c r="C443" s="69" t="s">
        <v>113</v>
      </c>
    </row>
    <row r="444" spans="1:3" x14ac:dyDescent="0.25">
      <c r="A444" s="64" t="s">
        <v>2355</v>
      </c>
      <c r="B444" s="65" t="s">
        <v>2356</v>
      </c>
      <c r="C444" s="66" t="s">
        <v>503</v>
      </c>
    </row>
    <row r="445" spans="1:3" x14ac:dyDescent="0.25">
      <c r="A445" s="67" t="s">
        <v>2357</v>
      </c>
      <c r="B445" s="68" t="s">
        <v>2358</v>
      </c>
      <c r="C445" s="69" t="s">
        <v>847</v>
      </c>
    </row>
    <row r="446" spans="1:3" x14ac:dyDescent="0.25">
      <c r="A446" s="64" t="s">
        <v>2359</v>
      </c>
      <c r="B446" s="65" t="s">
        <v>2360</v>
      </c>
      <c r="C446" s="66" t="s">
        <v>743</v>
      </c>
    </row>
    <row r="447" spans="1:3" x14ac:dyDescent="0.25">
      <c r="A447" s="67" t="s">
        <v>2361</v>
      </c>
      <c r="B447" s="68" t="s">
        <v>2362</v>
      </c>
      <c r="C447" s="69" t="s">
        <v>1209</v>
      </c>
    </row>
    <row r="448" spans="1:3" x14ac:dyDescent="0.25">
      <c r="A448" s="64" t="s">
        <v>2859</v>
      </c>
      <c r="B448" s="65" t="s">
        <v>2860</v>
      </c>
      <c r="C448" s="66" t="s">
        <v>2861</v>
      </c>
    </row>
    <row r="449" spans="1:3" x14ac:dyDescent="0.25">
      <c r="A449" s="67" t="s">
        <v>554</v>
      </c>
      <c r="B449" s="68" t="s">
        <v>2363</v>
      </c>
      <c r="C449" s="69" t="s">
        <v>553</v>
      </c>
    </row>
    <row r="450" spans="1:3" x14ac:dyDescent="0.25">
      <c r="A450" s="64" t="s">
        <v>2364</v>
      </c>
      <c r="B450" s="65" t="s">
        <v>2365</v>
      </c>
      <c r="C450" s="66" t="s">
        <v>333</v>
      </c>
    </row>
    <row r="451" spans="1:3" x14ac:dyDescent="0.25">
      <c r="A451" s="67" t="s">
        <v>2366</v>
      </c>
      <c r="B451" s="68" t="s">
        <v>2367</v>
      </c>
      <c r="C451" s="69" t="s">
        <v>715</v>
      </c>
    </row>
    <row r="452" spans="1:3" x14ac:dyDescent="0.25">
      <c r="A452" s="64" t="s">
        <v>2368</v>
      </c>
      <c r="B452" s="65" t="s">
        <v>2369</v>
      </c>
      <c r="C452" s="66" t="s">
        <v>1331</v>
      </c>
    </row>
    <row r="453" spans="1:3" x14ac:dyDescent="0.25">
      <c r="A453" s="67" t="s">
        <v>2370</v>
      </c>
      <c r="B453" s="68" t="s">
        <v>2371</v>
      </c>
      <c r="C453" s="69" t="s">
        <v>827</v>
      </c>
    </row>
    <row r="454" spans="1:3" x14ac:dyDescent="0.25">
      <c r="A454" s="64" t="s">
        <v>2372</v>
      </c>
      <c r="B454" s="65" t="s">
        <v>2373</v>
      </c>
      <c r="C454" s="66" t="s">
        <v>849</v>
      </c>
    </row>
    <row r="455" spans="1:3" x14ac:dyDescent="0.25">
      <c r="A455" s="67" t="s">
        <v>1966</v>
      </c>
      <c r="B455" s="68" t="s">
        <v>1967</v>
      </c>
      <c r="C455" s="69" t="s">
        <v>191</v>
      </c>
    </row>
    <row r="456" spans="1:3" x14ac:dyDescent="0.25">
      <c r="A456" s="64" t="s">
        <v>2374</v>
      </c>
      <c r="B456" s="65" t="s">
        <v>2375</v>
      </c>
      <c r="C456" s="66" t="s">
        <v>1181</v>
      </c>
    </row>
    <row r="457" spans="1:3" x14ac:dyDescent="0.25">
      <c r="A457" s="67" t="s">
        <v>2376</v>
      </c>
      <c r="B457" s="68" t="s">
        <v>2377</v>
      </c>
      <c r="C457" s="69" t="s">
        <v>193</v>
      </c>
    </row>
    <row r="458" spans="1:3" x14ac:dyDescent="0.25">
      <c r="A458" s="64" t="s">
        <v>2378</v>
      </c>
      <c r="B458" s="65" t="s">
        <v>2379</v>
      </c>
      <c r="C458" s="66" t="s">
        <v>653</v>
      </c>
    </row>
    <row r="459" spans="1:3" x14ac:dyDescent="0.25">
      <c r="A459" s="67" t="s">
        <v>2380</v>
      </c>
      <c r="B459" s="68" t="s">
        <v>2381</v>
      </c>
      <c r="C459" s="69" t="s">
        <v>1149</v>
      </c>
    </row>
    <row r="460" spans="1:3" x14ac:dyDescent="0.25">
      <c r="A460" s="64" t="s">
        <v>2382</v>
      </c>
      <c r="B460" s="65" t="s">
        <v>2383</v>
      </c>
      <c r="C460" s="66" t="s">
        <v>1267</v>
      </c>
    </row>
    <row r="461" spans="1:3" x14ac:dyDescent="0.25">
      <c r="A461" s="67" t="s">
        <v>2384</v>
      </c>
      <c r="B461" s="68" t="s">
        <v>2385</v>
      </c>
      <c r="C461" s="69" t="s">
        <v>161</v>
      </c>
    </row>
    <row r="462" spans="1:3" x14ac:dyDescent="0.25">
      <c r="A462" s="64" t="s">
        <v>2386</v>
      </c>
      <c r="B462" s="65" t="s">
        <v>2387</v>
      </c>
      <c r="C462" s="66" t="s">
        <v>937</v>
      </c>
    </row>
    <row r="463" spans="1:3" x14ac:dyDescent="0.25">
      <c r="A463" s="67" t="s">
        <v>2388</v>
      </c>
      <c r="B463" s="68" t="s">
        <v>2389</v>
      </c>
      <c r="C463" s="69" t="s">
        <v>1063</v>
      </c>
    </row>
    <row r="464" spans="1:3" x14ac:dyDescent="0.25">
      <c r="A464" s="64" t="s">
        <v>2390</v>
      </c>
      <c r="B464" s="65" t="s">
        <v>2391</v>
      </c>
      <c r="C464" s="66" t="s">
        <v>397</v>
      </c>
    </row>
    <row r="465" spans="1:3" x14ac:dyDescent="0.25">
      <c r="A465" s="67" t="s">
        <v>2392</v>
      </c>
      <c r="B465" s="68" t="s">
        <v>2393</v>
      </c>
      <c r="C465" s="69" t="s">
        <v>267</v>
      </c>
    </row>
    <row r="466" spans="1:3" x14ac:dyDescent="0.25">
      <c r="A466" s="64" t="s">
        <v>2394</v>
      </c>
      <c r="B466" s="65" t="s">
        <v>2395</v>
      </c>
      <c r="C466" s="66" t="s">
        <v>903</v>
      </c>
    </row>
    <row r="467" spans="1:3" x14ac:dyDescent="0.25">
      <c r="A467" s="67" t="s">
        <v>2396</v>
      </c>
      <c r="B467" s="68" t="s">
        <v>2397</v>
      </c>
      <c r="C467" s="69" t="s">
        <v>1335</v>
      </c>
    </row>
    <row r="468" spans="1:3" x14ac:dyDescent="0.25">
      <c r="A468" s="64" t="s">
        <v>2398</v>
      </c>
      <c r="B468" s="65" t="s">
        <v>2399</v>
      </c>
      <c r="C468" s="66" t="s">
        <v>1337</v>
      </c>
    </row>
    <row r="469" spans="1:3" x14ac:dyDescent="0.25">
      <c r="A469" s="67" t="s">
        <v>2400</v>
      </c>
      <c r="B469" s="68" t="s">
        <v>2401</v>
      </c>
      <c r="C469" s="69" t="s">
        <v>399</v>
      </c>
    </row>
    <row r="470" spans="1:3" x14ac:dyDescent="0.25">
      <c r="A470" s="64" t="s">
        <v>2402</v>
      </c>
      <c r="B470" s="65" t="s">
        <v>2403</v>
      </c>
      <c r="C470" s="66" t="s">
        <v>525</v>
      </c>
    </row>
    <row r="471" spans="1:3" x14ac:dyDescent="0.25">
      <c r="A471" s="67" t="s">
        <v>2404</v>
      </c>
      <c r="B471" s="68" t="s">
        <v>2405</v>
      </c>
      <c r="C471" s="69" t="s">
        <v>1369</v>
      </c>
    </row>
    <row r="472" spans="1:3" x14ac:dyDescent="0.25">
      <c r="A472" s="64" t="s">
        <v>2406</v>
      </c>
      <c r="B472" s="65" t="s">
        <v>2407</v>
      </c>
      <c r="C472" s="66" t="s">
        <v>1365</v>
      </c>
    </row>
    <row r="473" spans="1:3" x14ac:dyDescent="0.25">
      <c r="A473" s="67" t="s">
        <v>2408</v>
      </c>
      <c r="B473" s="68" t="s">
        <v>2409</v>
      </c>
      <c r="C473" s="69" t="s">
        <v>207</v>
      </c>
    </row>
    <row r="474" spans="1:3" x14ac:dyDescent="0.25">
      <c r="A474" s="64" t="s">
        <v>2410</v>
      </c>
      <c r="B474" s="65" t="s">
        <v>2411</v>
      </c>
      <c r="C474" s="66" t="s">
        <v>767</v>
      </c>
    </row>
    <row r="475" spans="1:3" x14ac:dyDescent="0.25">
      <c r="A475" s="67" t="s">
        <v>2412</v>
      </c>
      <c r="B475" s="68" t="s">
        <v>2413</v>
      </c>
      <c r="C475" s="69" t="s">
        <v>833</v>
      </c>
    </row>
    <row r="476" spans="1:3" x14ac:dyDescent="0.25">
      <c r="A476" s="64" t="s">
        <v>2414</v>
      </c>
      <c r="B476" s="65" t="s">
        <v>2415</v>
      </c>
      <c r="C476" s="66" t="s">
        <v>779</v>
      </c>
    </row>
    <row r="477" spans="1:3" x14ac:dyDescent="0.25">
      <c r="A477" s="67" t="s">
        <v>2416</v>
      </c>
      <c r="B477" s="68" t="s">
        <v>2417</v>
      </c>
      <c r="C477" s="69" t="s">
        <v>269</v>
      </c>
    </row>
    <row r="478" spans="1:3" x14ac:dyDescent="0.25">
      <c r="A478" s="64" t="s">
        <v>2418</v>
      </c>
      <c r="B478" s="65" t="s">
        <v>2419</v>
      </c>
      <c r="C478" s="66" t="s">
        <v>147</v>
      </c>
    </row>
    <row r="479" spans="1:3" x14ac:dyDescent="0.25">
      <c r="A479" s="67" t="s">
        <v>2420</v>
      </c>
      <c r="B479" s="68" t="s">
        <v>2421</v>
      </c>
      <c r="C479" s="69" t="s">
        <v>531</v>
      </c>
    </row>
    <row r="480" spans="1:3" x14ac:dyDescent="0.25">
      <c r="A480" s="64" t="s">
        <v>2422</v>
      </c>
      <c r="B480" s="65" t="s">
        <v>2423</v>
      </c>
      <c r="C480" s="66" t="s">
        <v>659</v>
      </c>
    </row>
    <row r="481" spans="1:3" x14ac:dyDescent="0.25">
      <c r="A481" s="67" t="s">
        <v>2424</v>
      </c>
      <c r="B481" s="68" t="s">
        <v>2425</v>
      </c>
      <c r="C481" s="69" t="s">
        <v>651</v>
      </c>
    </row>
    <row r="482" spans="1:3" x14ac:dyDescent="0.25">
      <c r="A482" s="64" t="s">
        <v>2426</v>
      </c>
      <c r="B482" s="65" t="s">
        <v>2427</v>
      </c>
      <c r="C482" s="66" t="s">
        <v>209</v>
      </c>
    </row>
    <row r="483" spans="1:3" x14ac:dyDescent="0.25">
      <c r="A483" s="67" t="s">
        <v>2428</v>
      </c>
      <c r="B483" s="68" t="s">
        <v>2429</v>
      </c>
      <c r="C483" s="69" t="s">
        <v>1319</v>
      </c>
    </row>
    <row r="484" spans="1:3" x14ac:dyDescent="0.25">
      <c r="A484" s="64" t="s">
        <v>2430</v>
      </c>
      <c r="B484" s="65" t="s">
        <v>2431</v>
      </c>
      <c r="C484" s="66" t="s">
        <v>1315</v>
      </c>
    </row>
    <row r="485" spans="1:3" x14ac:dyDescent="0.25">
      <c r="A485" s="67" t="s">
        <v>2432</v>
      </c>
      <c r="B485" s="68" t="s">
        <v>2433</v>
      </c>
      <c r="C485" s="69" t="s">
        <v>431</v>
      </c>
    </row>
    <row r="486" spans="1:3" x14ac:dyDescent="0.25">
      <c r="A486" s="64" t="s">
        <v>2434</v>
      </c>
      <c r="B486" s="65" t="s">
        <v>2435</v>
      </c>
      <c r="C486" s="66" t="s">
        <v>133</v>
      </c>
    </row>
    <row r="487" spans="1:3" x14ac:dyDescent="0.25">
      <c r="A487" s="67" t="s">
        <v>2436</v>
      </c>
      <c r="B487" s="68" t="s">
        <v>2437</v>
      </c>
      <c r="C487" s="69" t="s">
        <v>1343</v>
      </c>
    </row>
    <row r="488" spans="1:3" x14ac:dyDescent="0.25">
      <c r="A488" s="64" t="s">
        <v>2438</v>
      </c>
      <c r="B488" s="65" t="s">
        <v>2439</v>
      </c>
      <c r="C488" s="66" t="s">
        <v>1051</v>
      </c>
    </row>
    <row r="489" spans="1:3" x14ac:dyDescent="0.25">
      <c r="A489" s="67" t="s">
        <v>2440</v>
      </c>
      <c r="B489" s="68" t="s">
        <v>2441</v>
      </c>
      <c r="C489" s="69" t="s">
        <v>797</v>
      </c>
    </row>
    <row r="490" spans="1:3" x14ac:dyDescent="0.25">
      <c r="A490" s="64" t="s">
        <v>2442</v>
      </c>
      <c r="B490" s="65" t="s">
        <v>2443</v>
      </c>
      <c r="C490" s="66" t="s">
        <v>631</v>
      </c>
    </row>
    <row r="491" spans="1:3" x14ac:dyDescent="0.25">
      <c r="A491" s="67" t="s">
        <v>2444</v>
      </c>
      <c r="B491" s="68" t="s">
        <v>2445</v>
      </c>
      <c r="C491" s="69" t="s">
        <v>117</v>
      </c>
    </row>
    <row r="492" spans="1:3" x14ac:dyDescent="0.25">
      <c r="A492" s="64" t="s">
        <v>2446</v>
      </c>
      <c r="B492" s="65" t="s">
        <v>2447</v>
      </c>
      <c r="C492" s="66" t="s">
        <v>939</v>
      </c>
    </row>
    <row r="493" spans="1:3" x14ac:dyDescent="0.25">
      <c r="A493" s="67" t="s">
        <v>2448</v>
      </c>
      <c r="B493" s="68" t="s">
        <v>2449</v>
      </c>
      <c r="C493" s="69" t="s">
        <v>271</v>
      </c>
    </row>
    <row r="494" spans="1:3" x14ac:dyDescent="0.25">
      <c r="A494" s="64" t="s">
        <v>2450</v>
      </c>
      <c r="B494" s="65" t="s">
        <v>2451</v>
      </c>
      <c r="C494" s="66" t="s">
        <v>1021</v>
      </c>
    </row>
    <row r="495" spans="1:3" x14ac:dyDescent="0.25">
      <c r="A495" s="67" t="s">
        <v>2452</v>
      </c>
      <c r="B495" s="68" t="s">
        <v>2453</v>
      </c>
      <c r="C495" s="69" t="s">
        <v>829</v>
      </c>
    </row>
    <row r="496" spans="1:3" x14ac:dyDescent="0.25">
      <c r="A496" s="64" t="s">
        <v>2454</v>
      </c>
      <c r="B496" s="65" t="s">
        <v>2455</v>
      </c>
      <c r="C496" s="66" t="s">
        <v>1249</v>
      </c>
    </row>
    <row r="497" spans="1:3" x14ac:dyDescent="0.25">
      <c r="A497" s="67" t="s">
        <v>2456</v>
      </c>
      <c r="B497" s="68" t="s">
        <v>2457</v>
      </c>
      <c r="C497" s="69" t="s">
        <v>867</v>
      </c>
    </row>
    <row r="498" spans="1:3" x14ac:dyDescent="0.25">
      <c r="A498" s="64" t="s">
        <v>2458</v>
      </c>
      <c r="B498" s="65" t="s">
        <v>2459</v>
      </c>
      <c r="C498" s="66" t="s">
        <v>1229</v>
      </c>
    </row>
    <row r="499" spans="1:3" x14ac:dyDescent="0.25">
      <c r="A499" s="67" t="s">
        <v>2460</v>
      </c>
      <c r="B499" s="68" t="s">
        <v>2461</v>
      </c>
      <c r="C499" s="69" t="s">
        <v>1135</v>
      </c>
    </row>
    <row r="500" spans="1:3" x14ac:dyDescent="0.25">
      <c r="A500" s="64" t="s">
        <v>2464</v>
      </c>
      <c r="B500" s="65" t="s">
        <v>2465</v>
      </c>
      <c r="C500" s="66" t="s">
        <v>119</v>
      </c>
    </row>
    <row r="501" spans="1:3" x14ac:dyDescent="0.25">
      <c r="A501" s="67" t="s">
        <v>2466</v>
      </c>
      <c r="B501" s="68" t="s">
        <v>2467</v>
      </c>
      <c r="C501" s="69" t="s">
        <v>35</v>
      </c>
    </row>
    <row r="502" spans="1:3" x14ac:dyDescent="0.25">
      <c r="A502" s="64" t="s">
        <v>2468</v>
      </c>
      <c r="B502" s="65" t="s">
        <v>2469</v>
      </c>
      <c r="C502" s="66" t="s">
        <v>1277</v>
      </c>
    </row>
    <row r="503" spans="1:3" x14ac:dyDescent="0.25">
      <c r="A503" s="67" t="s">
        <v>2470</v>
      </c>
      <c r="B503" s="68" t="s">
        <v>2471</v>
      </c>
      <c r="C503" s="69" t="s">
        <v>277</v>
      </c>
    </row>
    <row r="504" spans="1:3" x14ac:dyDescent="0.25">
      <c r="A504" s="64" t="s">
        <v>2472</v>
      </c>
      <c r="B504" s="65" t="s">
        <v>2473</v>
      </c>
      <c r="C504" s="66" t="s">
        <v>701</v>
      </c>
    </row>
    <row r="505" spans="1:3" x14ac:dyDescent="0.25">
      <c r="A505" s="67" t="s">
        <v>2474</v>
      </c>
      <c r="B505" s="68" t="s">
        <v>2475</v>
      </c>
      <c r="C505" s="69" t="s">
        <v>1131</v>
      </c>
    </row>
    <row r="506" spans="1:3" x14ac:dyDescent="0.25">
      <c r="A506" s="64" t="s">
        <v>2476</v>
      </c>
      <c r="B506" s="65" t="s">
        <v>2477</v>
      </c>
      <c r="C506" s="66" t="s">
        <v>883</v>
      </c>
    </row>
    <row r="507" spans="1:3" x14ac:dyDescent="0.25">
      <c r="A507" s="67" t="s">
        <v>2478</v>
      </c>
      <c r="B507" s="68" t="s">
        <v>2479</v>
      </c>
      <c r="C507" s="69" t="s">
        <v>279</v>
      </c>
    </row>
    <row r="508" spans="1:3" x14ac:dyDescent="0.25">
      <c r="A508" s="64" t="s">
        <v>2480</v>
      </c>
      <c r="B508" s="65" t="s">
        <v>2481</v>
      </c>
      <c r="C508" s="66" t="s">
        <v>853</v>
      </c>
    </row>
    <row r="509" spans="1:3" x14ac:dyDescent="0.25">
      <c r="A509" s="67" t="s">
        <v>2482</v>
      </c>
      <c r="B509" s="68" t="s">
        <v>2483</v>
      </c>
      <c r="C509" s="69" t="s">
        <v>169</v>
      </c>
    </row>
    <row r="510" spans="1:3" x14ac:dyDescent="0.25">
      <c r="A510" s="64" t="s">
        <v>2484</v>
      </c>
      <c r="B510" s="65" t="s">
        <v>2485</v>
      </c>
      <c r="C510" s="66" t="s">
        <v>1123</v>
      </c>
    </row>
    <row r="511" spans="1:3" x14ac:dyDescent="0.25">
      <c r="A511" s="67" t="s">
        <v>2486</v>
      </c>
      <c r="B511" s="68" t="s">
        <v>2487</v>
      </c>
      <c r="C511" s="69" t="s">
        <v>535</v>
      </c>
    </row>
    <row r="512" spans="1:3" x14ac:dyDescent="0.25">
      <c r="A512" s="64" t="s">
        <v>2488</v>
      </c>
      <c r="B512" s="65" t="s">
        <v>2489</v>
      </c>
      <c r="C512" s="66" t="s">
        <v>597</v>
      </c>
    </row>
    <row r="513" spans="1:3" x14ac:dyDescent="0.25">
      <c r="A513" s="67" t="s">
        <v>2490</v>
      </c>
      <c r="B513" s="68" t="s">
        <v>2491</v>
      </c>
      <c r="C513" s="69" t="s">
        <v>1057</v>
      </c>
    </row>
    <row r="514" spans="1:3" x14ac:dyDescent="0.25">
      <c r="A514" s="64" t="s">
        <v>2492</v>
      </c>
      <c r="B514" s="65" t="s">
        <v>2493</v>
      </c>
      <c r="C514" s="66" t="s">
        <v>703</v>
      </c>
    </row>
    <row r="515" spans="1:3" x14ac:dyDescent="0.25">
      <c r="A515" s="67" t="s">
        <v>2494</v>
      </c>
      <c r="B515" s="68" t="s">
        <v>2495</v>
      </c>
      <c r="C515" s="69" t="s">
        <v>997</v>
      </c>
    </row>
    <row r="516" spans="1:3" x14ac:dyDescent="0.25">
      <c r="A516" s="64" t="s">
        <v>2496</v>
      </c>
      <c r="B516" s="65" t="s">
        <v>2497</v>
      </c>
      <c r="C516" s="66" t="s">
        <v>1203</v>
      </c>
    </row>
    <row r="517" spans="1:3" x14ac:dyDescent="0.25">
      <c r="A517" s="67" t="s">
        <v>2498</v>
      </c>
      <c r="B517" s="68" t="s">
        <v>2499</v>
      </c>
      <c r="C517" s="69" t="s">
        <v>571</v>
      </c>
    </row>
    <row r="518" spans="1:3" x14ac:dyDescent="0.25">
      <c r="A518" s="64" t="s">
        <v>2500</v>
      </c>
      <c r="B518" s="65" t="s">
        <v>2501</v>
      </c>
      <c r="C518" s="66" t="s">
        <v>1167</v>
      </c>
    </row>
    <row r="519" spans="1:3" x14ac:dyDescent="0.25">
      <c r="A519" s="67" t="s">
        <v>2502</v>
      </c>
      <c r="B519" s="68" t="s">
        <v>2503</v>
      </c>
      <c r="C519" s="69" t="s">
        <v>629</v>
      </c>
    </row>
    <row r="520" spans="1:3" x14ac:dyDescent="0.25">
      <c r="A520" s="64" t="s">
        <v>2248</v>
      </c>
      <c r="B520" s="65" t="s">
        <v>2249</v>
      </c>
      <c r="C520" s="66" t="s">
        <v>975</v>
      </c>
    </row>
    <row r="521" spans="1:3" x14ac:dyDescent="0.25">
      <c r="A521" s="67" t="s">
        <v>2504</v>
      </c>
      <c r="B521" s="68" t="s">
        <v>2505</v>
      </c>
      <c r="C521" s="69" t="s">
        <v>249</v>
      </c>
    </row>
    <row r="522" spans="1:3" x14ac:dyDescent="0.25">
      <c r="A522" s="64" t="s">
        <v>2506</v>
      </c>
      <c r="B522" s="65" t="s">
        <v>2507</v>
      </c>
      <c r="C522" s="66" t="s">
        <v>683</v>
      </c>
    </row>
    <row r="523" spans="1:3" x14ac:dyDescent="0.25">
      <c r="A523" s="67" t="s">
        <v>2508</v>
      </c>
      <c r="B523" s="68" t="s">
        <v>2509</v>
      </c>
      <c r="C523" s="69" t="s">
        <v>537</v>
      </c>
    </row>
    <row r="524" spans="1:3" x14ac:dyDescent="0.25">
      <c r="A524" s="64" t="s">
        <v>2510</v>
      </c>
      <c r="B524" s="65" t="s">
        <v>2511</v>
      </c>
      <c r="C524" s="66" t="s">
        <v>1339</v>
      </c>
    </row>
    <row r="525" spans="1:3" x14ac:dyDescent="0.25">
      <c r="A525" s="67" t="s">
        <v>2512</v>
      </c>
      <c r="B525" s="68" t="s">
        <v>2513</v>
      </c>
      <c r="C525" s="69" t="s">
        <v>1341</v>
      </c>
    </row>
    <row r="526" spans="1:3" x14ac:dyDescent="0.25">
      <c r="A526" s="64" t="s">
        <v>2524</v>
      </c>
      <c r="B526" s="65" t="s">
        <v>2525</v>
      </c>
      <c r="C526" s="66" t="s">
        <v>1049</v>
      </c>
    </row>
    <row r="527" spans="1:3" x14ac:dyDescent="0.25">
      <c r="A527" s="67" t="s">
        <v>2526</v>
      </c>
      <c r="B527" s="68" t="s">
        <v>2527</v>
      </c>
      <c r="C527" s="69" t="s">
        <v>453</v>
      </c>
    </row>
    <row r="528" spans="1:3" x14ac:dyDescent="0.25">
      <c r="A528" s="64" t="s">
        <v>2528</v>
      </c>
      <c r="B528" s="65" t="s">
        <v>2529</v>
      </c>
      <c r="C528" s="66" t="s">
        <v>1079</v>
      </c>
    </row>
    <row r="529" spans="1:3" x14ac:dyDescent="0.25">
      <c r="A529" s="67" t="s">
        <v>2862</v>
      </c>
      <c r="B529" s="68" t="s">
        <v>2863</v>
      </c>
      <c r="C529" s="69" t="s">
        <v>2864</v>
      </c>
    </row>
    <row r="530" spans="1:3" x14ac:dyDescent="0.25">
      <c r="A530" s="64" t="s">
        <v>2632</v>
      </c>
      <c r="B530" s="65" t="s">
        <v>2633</v>
      </c>
      <c r="C530" s="66" t="s">
        <v>371</v>
      </c>
    </row>
    <row r="531" spans="1:3" x14ac:dyDescent="0.25">
      <c r="A531" s="67" t="s">
        <v>2530</v>
      </c>
      <c r="B531" s="68" t="s">
        <v>2531</v>
      </c>
      <c r="C531" s="69" t="s">
        <v>121</v>
      </c>
    </row>
    <row r="532" spans="1:3" x14ac:dyDescent="0.25">
      <c r="A532" s="64" t="s">
        <v>2532</v>
      </c>
      <c r="B532" s="65" t="s">
        <v>2533</v>
      </c>
      <c r="C532" s="66" t="s">
        <v>1251</v>
      </c>
    </row>
    <row r="533" spans="1:3" x14ac:dyDescent="0.25">
      <c r="A533" s="67" t="s">
        <v>2534</v>
      </c>
      <c r="B533" s="68" t="s">
        <v>2535</v>
      </c>
      <c r="C533" s="69" t="s">
        <v>363</v>
      </c>
    </row>
    <row r="534" spans="1:3" x14ac:dyDescent="0.25">
      <c r="A534" s="64" t="s">
        <v>2536</v>
      </c>
      <c r="B534" s="65" t="s">
        <v>2537</v>
      </c>
      <c r="C534" s="66" t="s">
        <v>831</v>
      </c>
    </row>
    <row r="535" spans="1:3" x14ac:dyDescent="0.25">
      <c r="A535" s="67" t="s">
        <v>2538</v>
      </c>
      <c r="B535" s="68" t="s">
        <v>2539</v>
      </c>
      <c r="C535" s="69" t="s">
        <v>211</v>
      </c>
    </row>
    <row r="536" spans="1:3" x14ac:dyDescent="0.25">
      <c r="A536" s="64" t="s">
        <v>2540</v>
      </c>
      <c r="B536" s="65" t="s">
        <v>2541</v>
      </c>
      <c r="C536" s="66" t="s">
        <v>365</v>
      </c>
    </row>
    <row r="537" spans="1:3" x14ac:dyDescent="0.25">
      <c r="A537" s="67" t="s">
        <v>2542</v>
      </c>
      <c r="B537" s="68" t="s">
        <v>2543</v>
      </c>
      <c r="C537" s="69" t="s">
        <v>961</v>
      </c>
    </row>
    <row r="538" spans="1:3" x14ac:dyDescent="0.25">
      <c r="A538" s="64" t="s">
        <v>2544</v>
      </c>
      <c r="B538" s="65" t="s">
        <v>2545</v>
      </c>
      <c r="C538" s="66" t="s">
        <v>1211</v>
      </c>
    </row>
    <row r="539" spans="1:3" x14ac:dyDescent="0.25">
      <c r="A539" s="67" t="s">
        <v>2546</v>
      </c>
      <c r="B539" s="68" t="s">
        <v>2547</v>
      </c>
      <c r="C539" s="69" t="s">
        <v>699</v>
      </c>
    </row>
    <row r="540" spans="1:3" x14ac:dyDescent="0.25">
      <c r="A540" s="64" t="s">
        <v>2548</v>
      </c>
      <c r="B540" s="65" t="s">
        <v>2549</v>
      </c>
      <c r="C540" s="66" t="s">
        <v>1105</v>
      </c>
    </row>
    <row r="541" spans="1:3" x14ac:dyDescent="0.25">
      <c r="A541" s="67" t="s">
        <v>2550</v>
      </c>
      <c r="B541" s="68" t="s">
        <v>2551</v>
      </c>
      <c r="C541" s="69" t="s">
        <v>1347</v>
      </c>
    </row>
    <row r="542" spans="1:3" x14ac:dyDescent="0.25">
      <c r="A542" s="64" t="s">
        <v>2552</v>
      </c>
      <c r="B542" s="65" t="s">
        <v>2553</v>
      </c>
      <c r="C542" s="66" t="s">
        <v>973</v>
      </c>
    </row>
    <row r="543" spans="1:3" x14ac:dyDescent="0.25">
      <c r="A543" s="67" t="s">
        <v>2554</v>
      </c>
      <c r="B543" s="68" t="s">
        <v>2555</v>
      </c>
      <c r="C543" s="69" t="s">
        <v>977</v>
      </c>
    </row>
    <row r="544" spans="1:3" x14ac:dyDescent="0.25">
      <c r="A544" s="64" t="s">
        <v>2556</v>
      </c>
      <c r="B544" s="65" t="s">
        <v>2557</v>
      </c>
      <c r="C544" s="66" t="s">
        <v>841</v>
      </c>
    </row>
    <row r="545" spans="1:3" x14ac:dyDescent="0.25">
      <c r="A545" s="67" t="s">
        <v>2558</v>
      </c>
      <c r="B545" s="68" t="s">
        <v>2559</v>
      </c>
      <c r="C545" s="69" t="s">
        <v>889</v>
      </c>
    </row>
    <row r="546" spans="1:3" x14ac:dyDescent="0.25">
      <c r="A546" s="64" t="s">
        <v>2560</v>
      </c>
      <c r="B546" s="65" t="s">
        <v>2561</v>
      </c>
      <c r="C546" s="66" t="s">
        <v>987</v>
      </c>
    </row>
    <row r="547" spans="1:3" x14ac:dyDescent="0.25">
      <c r="A547" s="67" t="s">
        <v>2562</v>
      </c>
      <c r="B547" s="68" t="s">
        <v>2563</v>
      </c>
      <c r="C547" s="69" t="s">
        <v>353</v>
      </c>
    </row>
    <row r="548" spans="1:3" x14ac:dyDescent="0.25">
      <c r="A548" s="64" t="s">
        <v>2564</v>
      </c>
      <c r="B548" s="65" t="s">
        <v>2565</v>
      </c>
      <c r="C548" s="66" t="s">
        <v>959</v>
      </c>
    </row>
    <row r="549" spans="1:3" x14ac:dyDescent="0.25">
      <c r="A549" s="67" t="s">
        <v>2566</v>
      </c>
      <c r="B549" s="68" t="s">
        <v>2567</v>
      </c>
      <c r="C549" s="69" t="s">
        <v>71</v>
      </c>
    </row>
    <row r="550" spans="1:3" x14ac:dyDescent="0.25">
      <c r="A550" s="64" t="s">
        <v>2568</v>
      </c>
      <c r="B550" s="65" t="s">
        <v>2569</v>
      </c>
      <c r="C550" s="66" t="s">
        <v>969</v>
      </c>
    </row>
    <row r="551" spans="1:3" x14ac:dyDescent="0.25">
      <c r="A551" s="67" t="s">
        <v>2570</v>
      </c>
      <c r="B551" s="68" t="s">
        <v>2571</v>
      </c>
      <c r="C551" s="69" t="s">
        <v>567</v>
      </c>
    </row>
    <row r="552" spans="1:3" x14ac:dyDescent="0.25">
      <c r="A552" s="64" t="s">
        <v>2572</v>
      </c>
      <c r="B552" s="65" t="s">
        <v>2573</v>
      </c>
      <c r="C552" s="66" t="s">
        <v>999</v>
      </c>
    </row>
    <row r="553" spans="1:3" x14ac:dyDescent="0.25">
      <c r="A553" s="67" t="s">
        <v>2574</v>
      </c>
      <c r="B553" s="68" t="s">
        <v>2575</v>
      </c>
      <c r="C553" s="69" t="s">
        <v>619</v>
      </c>
    </row>
    <row r="554" spans="1:3" x14ac:dyDescent="0.25">
      <c r="A554" s="64" t="s">
        <v>2576</v>
      </c>
      <c r="B554" s="65" t="s">
        <v>2577</v>
      </c>
      <c r="C554" s="66" t="s">
        <v>989</v>
      </c>
    </row>
    <row r="555" spans="1:3" x14ac:dyDescent="0.25">
      <c r="A555" s="67" t="s">
        <v>2578</v>
      </c>
      <c r="B555" s="68" t="s">
        <v>2579</v>
      </c>
      <c r="C555" s="69" t="s">
        <v>1125</v>
      </c>
    </row>
    <row r="556" spans="1:3" x14ac:dyDescent="0.25">
      <c r="A556" s="64" t="s">
        <v>2580</v>
      </c>
      <c r="B556" s="65" t="s">
        <v>2581</v>
      </c>
      <c r="C556" s="66" t="s">
        <v>945</v>
      </c>
    </row>
    <row r="557" spans="1:3" x14ac:dyDescent="0.25">
      <c r="A557" s="67" t="s">
        <v>2582</v>
      </c>
      <c r="B557" s="68" t="s">
        <v>2583</v>
      </c>
      <c r="C557" s="69" t="s">
        <v>195</v>
      </c>
    </row>
    <row r="558" spans="1:3" x14ac:dyDescent="0.25">
      <c r="A558" s="64" t="s">
        <v>2584</v>
      </c>
      <c r="B558" s="65" t="s">
        <v>2585</v>
      </c>
      <c r="C558" s="66" t="s">
        <v>171</v>
      </c>
    </row>
    <row r="559" spans="1:3" x14ac:dyDescent="0.25">
      <c r="A559" s="67" t="s">
        <v>2586</v>
      </c>
      <c r="B559" s="68" t="s">
        <v>2587</v>
      </c>
      <c r="C559" s="69" t="s">
        <v>707</v>
      </c>
    </row>
    <row r="560" spans="1:3" x14ac:dyDescent="0.25">
      <c r="A560" s="64" t="s">
        <v>2588</v>
      </c>
      <c r="B560" s="65" t="s">
        <v>2589</v>
      </c>
      <c r="C560" s="66" t="s">
        <v>1121</v>
      </c>
    </row>
    <row r="561" spans="1:3" x14ac:dyDescent="0.25">
      <c r="A561" s="67" t="s">
        <v>2590</v>
      </c>
      <c r="B561" s="68" t="s">
        <v>2591</v>
      </c>
      <c r="C561" s="69" t="s">
        <v>251</v>
      </c>
    </row>
    <row r="562" spans="1:3" x14ac:dyDescent="0.25">
      <c r="A562" s="64" t="s">
        <v>2592</v>
      </c>
      <c r="B562" s="65" t="s">
        <v>2593</v>
      </c>
      <c r="C562" s="66" t="s">
        <v>157</v>
      </c>
    </row>
    <row r="563" spans="1:3" x14ac:dyDescent="0.25">
      <c r="A563" s="67" t="s">
        <v>2594</v>
      </c>
      <c r="B563" s="68" t="s">
        <v>2595</v>
      </c>
      <c r="C563" s="69" t="s">
        <v>749</v>
      </c>
    </row>
    <row r="564" spans="1:3" x14ac:dyDescent="0.25">
      <c r="A564" s="64" t="s">
        <v>2598</v>
      </c>
      <c r="B564" s="65" t="s">
        <v>2599</v>
      </c>
      <c r="C564" s="66" t="s">
        <v>1127</v>
      </c>
    </row>
    <row r="565" spans="1:3" x14ac:dyDescent="0.25">
      <c r="A565" s="67" t="s">
        <v>2600</v>
      </c>
      <c r="B565" s="68" t="s">
        <v>2601</v>
      </c>
      <c r="C565" s="69" t="s">
        <v>1271</v>
      </c>
    </row>
    <row r="566" spans="1:3" x14ac:dyDescent="0.25">
      <c r="A566" s="64" t="s">
        <v>2602</v>
      </c>
      <c r="B566" s="65" t="s">
        <v>2603</v>
      </c>
      <c r="C566" s="66" t="s">
        <v>733</v>
      </c>
    </row>
    <row r="567" spans="1:3" x14ac:dyDescent="0.25">
      <c r="A567" s="67" t="s">
        <v>2604</v>
      </c>
      <c r="B567" s="68" t="s">
        <v>2605</v>
      </c>
      <c r="C567" s="69" t="s">
        <v>1349</v>
      </c>
    </row>
    <row r="568" spans="1:3" x14ac:dyDescent="0.25">
      <c r="A568" s="64" t="s">
        <v>2606</v>
      </c>
      <c r="B568" s="65" t="s">
        <v>2607</v>
      </c>
      <c r="C568" s="66" t="s">
        <v>39</v>
      </c>
    </row>
    <row r="569" spans="1:3" x14ac:dyDescent="0.25">
      <c r="A569" s="67" t="s">
        <v>2608</v>
      </c>
      <c r="B569" s="68" t="s">
        <v>2609</v>
      </c>
      <c r="C569" s="69" t="s">
        <v>1071</v>
      </c>
    </row>
    <row r="570" spans="1:3" x14ac:dyDescent="0.25">
      <c r="A570" s="64" t="s">
        <v>2514</v>
      </c>
      <c r="B570" s="65" t="s">
        <v>2515</v>
      </c>
      <c r="C570" s="66" t="s">
        <v>957</v>
      </c>
    </row>
    <row r="571" spans="1:3" x14ac:dyDescent="0.25">
      <c r="A571" s="67" t="s">
        <v>2516</v>
      </c>
      <c r="B571" s="68" t="s">
        <v>2517</v>
      </c>
      <c r="C571" s="69" t="s">
        <v>1097</v>
      </c>
    </row>
    <row r="572" spans="1:3" x14ac:dyDescent="0.25">
      <c r="A572" s="64" t="s">
        <v>2518</v>
      </c>
      <c r="B572" s="65" t="s">
        <v>2519</v>
      </c>
      <c r="C572" s="66" t="s">
        <v>441</v>
      </c>
    </row>
    <row r="573" spans="1:3" x14ac:dyDescent="0.25">
      <c r="A573" s="67" t="s">
        <v>2520</v>
      </c>
      <c r="B573" s="68" t="s">
        <v>2521</v>
      </c>
      <c r="C573" s="69" t="s">
        <v>255</v>
      </c>
    </row>
    <row r="574" spans="1:3" x14ac:dyDescent="0.25">
      <c r="A574" s="64" t="s">
        <v>2610</v>
      </c>
      <c r="B574" s="65" t="s">
        <v>2611</v>
      </c>
      <c r="C574" s="66" t="s">
        <v>469</v>
      </c>
    </row>
    <row r="575" spans="1:3" x14ac:dyDescent="0.25">
      <c r="A575" s="67" t="s">
        <v>2522</v>
      </c>
      <c r="B575" s="68" t="s">
        <v>2523</v>
      </c>
      <c r="C575" s="69" t="s">
        <v>899</v>
      </c>
    </row>
    <row r="576" spans="1:3" x14ac:dyDescent="0.25">
      <c r="A576" s="64" t="s">
        <v>2612</v>
      </c>
      <c r="B576" s="65" t="s">
        <v>2613</v>
      </c>
      <c r="C576" s="66" t="s">
        <v>995</v>
      </c>
    </row>
    <row r="577" spans="1:3" x14ac:dyDescent="0.25">
      <c r="A577" s="67" t="s">
        <v>2614</v>
      </c>
      <c r="B577" s="68" t="s">
        <v>2615</v>
      </c>
      <c r="C577" s="69" t="s">
        <v>1139</v>
      </c>
    </row>
    <row r="578" spans="1:3" x14ac:dyDescent="0.25">
      <c r="A578" s="64" t="s">
        <v>2616</v>
      </c>
      <c r="B578" s="65" t="s">
        <v>2617</v>
      </c>
      <c r="C578" s="66" t="s">
        <v>131</v>
      </c>
    </row>
    <row r="579" spans="1:3" x14ac:dyDescent="0.25">
      <c r="A579" s="67" t="s">
        <v>2618</v>
      </c>
      <c r="B579" s="68" t="s">
        <v>2619</v>
      </c>
      <c r="C579" s="69" t="s">
        <v>1153</v>
      </c>
    </row>
    <row r="580" spans="1:3" x14ac:dyDescent="0.25">
      <c r="A580" s="64" t="s">
        <v>2620</v>
      </c>
      <c r="B580" s="65" t="s">
        <v>2621</v>
      </c>
      <c r="C580" s="66" t="s">
        <v>139</v>
      </c>
    </row>
    <row r="581" spans="1:3" x14ac:dyDescent="0.25">
      <c r="A581" s="67" t="s">
        <v>2622</v>
      </c>
      <c r="B581" s="68" t="s">
        <v>2623</v>
      </c>
      <c r="C581" s="69" t="s">
        <v>275</v>
      </c>
    </row>
    <row r="582" spans="1:3" x14ac:dyDescent="0.25">
      <c r="A582" s="64" t="s">
        <v>2626</v>
      </c>
      <c r="B582" s="65" t="s">
        <v>2627</v>
      </c>
      <c r="C582" s="66" t="s">
        <v>521</v>
      </c>
    </row>
    <row r="583" spans="1:3" x14ac:dyDescent="0.25">
      <c r="A583" s="67" t="s">
        <v>2624</v>
      </c>
      <c r="B583" s="68" t="s">
        <v>2625</v>
      </c>
      <c r="C583" s="69" t="s">
        <v>1183</v>
      </c>
    </row>
    <row r="584" spans="1:3" x14ac:dyDescent="0.25">
      <c r="A584" s="64" t="s">
        <v>2628</v>
      </c>
      <c r="B584" s="65" t="s">
        <v>2629</v>
      </c>
      <c r="C584" s="66" t="s">
        <v>1077</v>
      </c>
    </row>
    <row r="585" spans="1:3" x14ac:dyDescent="0.25">
      <c r="A585" s="67" t="s">
        <v>2630</v>
      </c>
      <c r="B585" s="68" t="s">
        <v>2631</v>
      </c>
      <c r="C585" s="69" t="s">
        <v>309</v>
      </c>
    </row>
    <row r="586" spans="1:3" x14ac:dyDescent="0.25">
      <c r="A586" s="64" t="s">
        <v>2634</v>
      </c>
      <c r="B586" s="65" t="s">
        <v>2635</v>
      </c>
      <c r="C586" s="66" t="s">
        <v>253</v>
      </c>
    </row>
    <row r="587" spans="1:3" x14ac:dyDescent="0.25">
      <c r="A587" s="67" t="s">
        <v>2636</v>
      </c>
      <c r="B587" s="68" t="s">
        <v>2637</v>
      </c>
      <c r="C587" s="69" t="s">
        <v>681</v>
      </c>
    </row>
    <row r="588" spans="1:3" x14ac:dyDescent="0.25">
      <c r="A588" s="64" t="s">
        <v>2638</v>
      </c>
      <c r="B588" s="65" t="s">
        <v>2639</v>
      </c>
      <c r="C588" s="66" t="s">
        <v>963</v>
      </c>
    </row>
    <row r="589" spans="1:3" x14ac:dyDescent="0.25">
      <c r="A589" s="67" t="s">
        <v>2640</v>
      </c>
      <c r="B589" s="68" t="s">
        <v>2641</v>
      </c>
      <c r="C589" s="69" t="s">
        <v>505</v>
      </c>
    </row>
    <row r="590" spans="1:3" x14ac:dyDescent="0.25">
      <c r="A590" s="64" t="s">
        <v>2462</v>
      </c>
      <c r="B590" s="65" t="s">
        <v>2463</v>
      </c>
      <c r="C590" s="66" t="s">
        <v>905</v>
      </c>
    </row>
    <row r="591" spans="1:3" x14ac:dyDescent="0.25">
      <c r="A591" s="67" t="s">
        <v>2642</v>
      </c>
      <c r="B591" s="68" t="s">
        <v>2643</v>
      </c>
      <c r="C591" s="69" t="s">
        <v>1173</v>
      </c>
    </row>
    <row r="592" spans="1:3" x14ac:dyDescent="0.25">
      <c r="A592" s="64" t="s">
        <v>2644</v>
      </c>
      <c r="B592" s="65" t="s">
        <v>2645</v>
      </c>
      <c r="C592" s="66" t="s">
        <v>83</v>
      </c>
    </row>
    <row r="593" spans="1:3" x14ac:dyDescent="0.25">
      <c r="A593" s="67" t="s">
        <v>2646</v>
      </c>
      <c r="B593" s="68" t="s">
        <v>2647</v>
      </c>
      <c r="C593" s="69" t="s">
        <v>291</v>
      </c>
    </row>
    <row r="594" spans="1:3" x14ac:dyDescent="0.25">
      <c r="A594" s="64" t="s">
        <v>2648</v>
      </c>
      <c r="B594" s="65" t="s">
        <v>2649</v>
      </c>
      <c r="C594" s="66" t="s">
        <v>647</v>
      </c>
    </row>
    <row r="595" spans="1:3" x14ac:dyDescent="0.25">
      <c r="A595" s="67" t="s">
        <v>2650</v>
      </c>
      <c r="B595" s="68" t="s">
        <v>2651</v>
      </c>
      <c r="C595" s="69" t="s">
        <v>751</v>
      </c>
    </row>
    <row r="596" spans="1:3" x14ac:dyDescent="0.25">
      <c r="A596" s="64" t="s">
        <v>1738</v>
      </c>
      <c r="B596" s="65" t="s">
        <v>1739</v>
      </c>
      <c r="C596" s="66" t="s">
        <v>213</v>
      </c>
    </row>
    <row r="597" spans="1:3" x14ac:dyDescent="0.25">
      <c r="A597" s="67" t="s">
        <v>2654</v>
      </c>
      <c r="B597" s="68" t="s">
        <v>2655</v>
      </c>
      <c r="C597" s="69" t="s">
        <v>449</v>
      </c>
    </row>
    <row r="598" spans="1:3" x14ac:dyDescent="0.25">
      <c r="A598" s="64" t="s">
        <v>2656</v>
      </c>
      <c r="B598" s="65" t="s">
        <v>2657</v>
      </c>
      <c r="C598" s="66" t="s">
        <v>1045</v>
      </c>
    </row>
    <row r="599" spans="1:3" x14ac:dyDescent="0.25">
      <c r="A599" s="67" t="s">
        <v>2658</v>
      </c>
      <c r="B599" s="68" t="s">
        <v>2659</v>
      </c>
      <c r="C599" s="69" t="s">
        <v>355</v>
      </c>
    </row>
    <row r="600" spans="1:3" x14ac:dyDescent="0.25">
      <c r="A600" s="64" t="s">
        <v>2660</v>
      </c>
      <c r="B600" s="65" t="s">
        <v>2661</v>
      </c>
      <c r="C600" s="66" t="s">
        <v>1185</v>
      </c>
    </row>
    <row r="601" spans="1:3" x14ac:dyDescent="0.25">
      <c r="A601" s="67" t="s">
        <v>2662</v>
      </c>
      <c r="B601" s="68" t="s">
        <v>2663</v>
      </c>
      <c r="C601" s="69" t="s">
        <v>335</v>
      </c>
    </row>
    <row r="602" spans="1:3" x14ac:dyDescent="0.25">
      <c r="A602" s="64" t="s">
        <v>2664</v>
      </c>
      <c r="B602" s="65" t="s">
        <v>2665</v>
      </c>
      <c r="C602" s="66" t="s">
        <v>435</v>
      </c>
    </row>
    <row r="603" spans="1:3" x14ac:dyDescent="0.25">
      <c r="A603" s="67" t="s">
        <v>2666</v>
      </c>
      <c r="B603" s="68" t="s">
        <v>2667</v>
      </c>
      <c r="C603" s="69" t="s">
        <v>1165</v>
      </c>
    </row>
    <row r="604" spans="1:3" x14ac:dyDescent="0.25">
      <c r="A604" s="64" t="s">
        <v>2668</v>
      </c>
      <c r="B604" s="65" t="s">
        <v>2669</v>
      </c>
      <c r="C604" s="66" t="s">
        <v>891</v>
      </c>
    </row>
    <row r="605" spans="1:3" x14ac:dyDescent="0.25">
      <c r="A605" s="67" t="s">
        <v>2670</v>
      </c>
      <c r="B605" s="68" t="s">
        <v>2671</v>
      </c>
      <c r="C605" s="69" t="s">
        <v>1197</v>
      </c>
    </row>
    <row r="606" spans="1:3" x14ac:dyDescent="0.25">
      <c r="A606" s="64" t="s">
        <v>2674</v>
      </c>
      <c r="B606" s="65" t="s">
        <v>2675</v>
      </c>
      <c r="C606" s="66" t="s">
        <v>1145</v>
      </c>
    </row>
    <row r="607" spans="1:3" x14ac:dyDescent="0.25">
      <c r="A607" s="67" t="s">
        <v>2672</v>
      </c>
      <c r="B607" s="68" t="s">
        <v>2673</v>
      </c>
      <c r="C607" s="69" t="s">
        <v>1289</v>
      </c>
    </row>
    <row r="608" spans="1:3" x14ac:dyDescent="0.25">
      <c r="A608" s="64" t="s">
        <v>2676</v>
      </c>
      <c r="B608" s="65" t="s">
        <v>2677</v>
      </c>
      <c r="C608" s="66" t="s">
        <v>753</v>
      </c>
    </row>
    <row r="609" spans="1:3" x14ac:dyDescent="0.25">
      <c r="A609" s="67" t="s">
        <v>2678</v>
      </c>
      <c r="B609" s="68" t="s">
        <v>2679</v>
      </c>
      <c r="C609" s="69" t="s">
        <v>359</v>
      </c>
    </row>
    <row r="610" spans="1:3" x14ac:dyDescent="0.25">
      <c r="A610" s="64" t="s">
        <v>2680</v>
      </c>
      <c r="B610" s="65" t="s">
        <v>2681</v>
      </c>
      <c r="C610" s="66" t="s">
        <v>799</v>
      </c>
    </row>
    <row r="611" spans="1:3" x14ac:dyDescent="0.25">
      <c r="A611" s="67" t="s">
        <v>2682</v>
      </c>
      <c r="B611" s="68" t="s">
        <v>2683</v>
      </c>
      <c r="C611" s="69" t="s">
        <v>187</v>
      </c>
    </row>
    <row r="612" spans="1:3" x14ac:dyDescent="0.25">
      <c r="A612" s="64" t="s">
        <v>2652</v>
      </c>
      <c r="B612" s="65" t="s">
        <v>2653</v>
      </c>
      <c r="C612" s="66" t="s">
        <v>1293</v>
      </c>
    </row>
    <row r="613" spans="1:3" x14ac:dyDescent="0.25">
      <c r="A613" s="67" t="s">
        <v>2684</v>
      </c>
      <c r="B613" s="68" t="s">
        <v>2685</v>
      </c>
      <c r="C613" s="69" t="s">
        <v>137</v>
      </c>
    </row>
    <row r="614" spans="1:3" x14ac:dyDescent="0.25">
      <c r="A614" s="64" t="s">
        <v>2686</v>
      </c>
      <c r="B614" s="65" t="s">
        <v>2687</v>
      </c>
      <c r="C614" s="66" t="s">
        <v>559</v>
      </c>
    </row>
    <row r="615" spans="1:3" x14ac:dyDescent="0.25">
      <c r="A615" s="67" t="s">
        <v>2688</v>
      </c>
      <c r="B615" s="68" t="s">
        <v>2689</v>
      </c>
      <c r="C615" s="69" t="s">
        <v>93</v>
      </c>
    </row>
    <row r="616" spans="1:3" x14ac:dyDescent="0.25">
      <c r="A616" s="64" t="s">
        <v>2690</v>
      </c>
      <c r="B616" s="65" t="s">
        <v>2691</v>
      </c>
      <c r="C616" s="66" t="s">
        <v>711</v>
      </c>
    </row>
    <row r="617" spans="1:3" x14ac:dyDescent="0.25">
      <c r="A617" s="67" t="s">
        <v>2696</v>
      </c>
      <c r="B617" s="68" t="s">
        <v>2697</v>
      </c>
      <c r="C617" s="69" t="s">
        <v>1317</v>
      </c>
    </row>
    <row r="618" spans="1:3" x14ac:dyDescent="0.25">
      <c r="A618" s="64" t="s">
        <v>2702</v>
      </c>
      <c r="B618" s="65" t="s">
        <v>2703</v>
      </c>
      <c r="C618" s="66" t="s">
        <v>793</v>
      </c>
    </row>
    <row r="619" spans="1:3" x14ac:dyDescent="0.25">
      <c r="A619" s="67" t="s">
        <v>2692</v>
      </c>
      <c r="B619" s="68" t="s">
        <v>2693</v>
      </c>
      <c r="C619" s="69" t="s">
        <v>581</v>
      </c>
    </row>
    <row r="620" spans="1:3" x14ac:dyDescent="0.25">
      <c r="A620" s="64" t="s">
        <v>2694</v>
      </c>
      <c r="B620" s="65" t="s">
        <v>2695</v>
      </c>
      <c r="C620" s="66" t="s">
        <v>603</v>
      </c>
    </row>
    <row r="621" spans="1:3" x14ac:dyDescent="0.25">
      <c r="A621" s="67" t="s">
        <v>2700</v>
      </c>
      <c r="B621" s="68" t="s">
        <v>2701</v>
      </c>
      <c r="C621" s="69" t="s">
        <v>613</v>
      </c>
    </row>
    <row r="622" spans="1:3" x14ac:dyDescent="0.25">
      <c r="A622" s="64" t="s">
        <v>2698</v>
      </c>
      <c r="B622" s="65" t="s">
        <v>2699</v>
      </c>
      <c r="C622" s="66" t="s">
        <v>617</v>
      </c>
    </row>
    <row r="623" spans="1:3" x14ac:dyDescent="0.25">
      <c r="A623" s="67" t="s">
        <v>2704</v>
      </c>
      <c r="B623" s="68" t="s">
        <v>2705</v>
      </c>
      <c r="C623" s="69" t="s">
        <v>433</v>
      </c>
    </row>
    <row r="624" spans="1:3" x14ac:dyDescent="0.25">
      <c r="A624" s="64" t="s">
        <v>2706</v>
      </c>
      <c r="B624" s="65" t="s">
        <v>2707</v>
      </c>
      <c r="C624" s="66" t="s">
        <v>97</v>
      </c>
    </row>
    <row r="625" spans="1:3" x14ac:dyDescent="0.25">
      <c r="A625" s="67" t="s">
        <v>2708</v>
      </c>
      <c r="B625" s="68" t="s">
        <v>2709</v>
      </c>
      <c r="C625" s="69" t="s">
        <v>771</v>
      </c>
    </row>
    <row r="626" spans="1:3" x14ac:dyDescent="0.25">
      <c r="A626" s="64" t="s">
        <v>2710</v>
      </c>
      <c r="B626" s="65" t="s">
        <v>2711</v>
      </c>
      <c r="C626" s="66" t="s">
        <v>49</v>
      </c>
    </row>
    <row r="627" spans="1:3" x14ac:dyDescent="0.25">
      <c r="A627" s="67" t="s">
        <v>2714</v>
      </c>
      <c r="B627" s="68" t="s">
        <v>2715</v>
      </c>
      <c r="C627" s="69" t="s">
        <v>1213</v>
      </c>
    </row>
    <row r="628" spans="1:3" x14ac:dyDescent="0.25">
      <c r="A628" s="64" t="s">
        <v>2716</v>
      </c>
      <c r="B628" s="65" t="s">
        <v>2717</v>
      </c>
      <c r="C628" s="66" t="s">
        <v>257</v>
      </c>
    </row>
    <row r="629" spans="1:3" x14ac:dyDescent="0.25">
      <c r="A629" s="67" t="s">
        <v>2718</v>
      </c>
      <c r="B629" s="68" t="s">
        <v>2719</v>
      </c>
      <c r="C629" s="69" t="s">
        <v>601</v>
      </c>
    </row>
    <row r="630" spans="1:3" x14ac:dyDescent="0.25">
      <c r="A630" s="64" t="s">
        <v>2720</v>
      </c>
      <c r="B630" s="65" t="s">
        <v>2721</v>
      </c>
      <c r="C630" s="66" t="s">
        <v>281</v>
      </c>
    </row>
    <row r="631" spans="1:3" x14ac:dyDescent="0.25">
      <c r="A631" s="67" t="s">
        <v>2722</v>
      </c>
      <c r="B631" s="68" t="s">
        <v>2723</v>
      </c>
      <c r="C631" s="69" t="s">
        <v>1233</v>
      </c>
    </row>
    <row r="632" spans="1:3" x14ac:dyDescent="0.25">
      <c r="A632" s="64" t="s">
        <v>2724</v>
      </c>
      <c r="B632" s="65" t="s">
        <v>2725</v>
      </c>
      <c r="C632" s="66" t="s">
        <v>1367</v>
      </c>
    </row>
    <row r="633" spans="1:3" x14ac:dyDescent="0.25">
      <c r="A633" s="67" t="s">
        <v>2726</v>
      </c>
      <c r="B633" s="68" t="s">
        <v>2727</v>
      </c>
      <c r="C633" s="69" t="s">
        <v>801</v>
      </c>
    </row>
    <row r="634" spans="1:3" x14ac:dyDescent="0.25">
      <c r="A634" s="64" t="s">
        <v>2728</v>
      </c>
      <c r="B634" s="65" t="s">
        <v>2729</v>
      </c>
      <c r="C634" s="66" t="s">
        <v>773</v>
      </c>
    </row>
    <row r="635" spans="1:3" x14ac:dyDescent="0.25">
      <c r="A635" s="67" t="s">
        <v>2730</v>
      </c>
      <c r="B635" s="68" t="s">
        <v>2731</v>
      </c>
      <c r="C635" s="69" t="s">
        <v>965</v>
      </c>
    </row>
    <row r="636" spans="1:3" x14ac:dyDescent="0.25">
      <c r="A636" s="64" t="s">
        <v>2732</v>
      </c>
      <c r="B636" s="65" t="s">
        <v>2733</v>
      </c>
      <c r="C636" s="66" t="s">
        <v>1001</v>
      </c>
    </row>
    <row r="637" spans="1:3" x14ac:dyDescent="0.25">
      <c r="A637" s="67" t="s">
        <v>2734</v>
      </c>
      <c r="B637" s="68" t="s">
        <v>2735</v>
      </c>
      <c r="C637" s="69" t="s">
        <v>459</v>
      </c>
    </row>
    <row r="638" spans="1:3" x14ac:dyDescent="0.25">
      <c r="A638" s="64" t="s">
        <v>2736</v>
      </c>
      <c r="B638" s="65" t="s">
        <v>2737</v>
      </c>
      <c r="C638" s="66" t="s">
        <v>705</v>
      </c>
    </row>
    <row r="639" spans="1:3" x14ac:dyDescent="0.25">
      <c r="A639" s="67" t="s">
        <v>2738</v>
      </c>
      <c r="B639" s="68" t="s">
        <v>2739</v>
      </c>
      <c r="C639" s="69" t="s">
        <v>51</v>
      </c>
    </row>
    <row r="640" spans="1:3" x14ac:dyDescent="0.25">
      <c r="A640" s="64" t="s">
        <v>2740</v>
      </c>
      <c r="B640" s="65" t="s">
        <v>2741</v>
      </c>
      <c r="C640" s="66" t="s">
        <v>993</v>
      </c>
    </row>
    <row r="641" spans="1:3" x14ac:dyDescent="0.25">
      <c r="A641" s="67" t="s">
        <v>2742</v>
      </c>
      <c r="B641" s="68" t="s">
        <v>2743</v>
      </c>
      <c r="C641" s="69" t="s">
        <v>1175</v>
      </c>
    </row>
    <row r="642" spans="1:3" x14ac:dyDescent="0.25">
      <c r="A642" s="64" t="s">
        <v>2744</v>
      </c>
      <c r="B642" s="65" t="s">
        <v>2745</v>
      </c>
      <c r="C642" s="66" t="s">
        <v>1027</v>
      </c>
    </row>
    <row r="643" spans="1:3" x14ac:dyDescent="0.25">
      <c r="A643" s="67" t="s">
        <v>2746</v>
      </c>
      <c r="B643" s="68" t="s">
        <v>2747</v>
      </c>
      <c r="C643" s="69" t="s">
        <v>1265</v>
      </c>
    </row>
    <row r="644" spans="1:3" x14ac:dyDescent="0.25">
      <c r="A644" s="64" t="s">
        <v>2748</v>
      </c>
      <c r="B644" s="65" t="s">
        <v>2749</v>
      </c>
      <c r="C644" s="66" t="s">
        <v>541</v>
      </c>
    </row>
    <row r="645" spans="1:3" x14ac:dyDescent="0.25">
      <c r="A645" s="67" t="s">
        <v>2750</v>
      </c>
      <c r="B645" s="68" t="s">
        <v>2751</v>
      </c>
      <c r="C645" s="69" t="s">
        <v>127</v>
      </c>
    </row>
    <row r="646" spans="1:3" x14ac:dyDescent="0.25">
      <c r="A646" s="64" t="s">
        <v>2752</v>
      </c>
      <c r="B646" s="65" t="s">
        <v>2753</v>
      </c>
      <c r="C646" s="66" t="s">
        <v>419</v>
      </c>
    </row>
    <row r="647" spans="1:3" x14ac:dyDescent="0.25">
      <c r="A647" s="67" t="s">
        <v>2754</v>
      </c>
      <c r="B647" s="68" t="s">
        <v>2755</v>
      </c>
      <c r="C647" s="69" t="s">
        <v>73</v>
      </c>
    </row>
    <row r="648" spans="1:3" x14ac:dyDescent="0.25">
      <c r="A648" s="64" t="s">
        <v>2756</v>
      </c>
      <c r="B648" s="65" t="s">
        <v>2757</v>
      </c>
      <c r="C648" s="66" t="s">
        <v>1031</v>
      </c>
    </row>
    <row r="649" spans="1:3" x14ac:dyDescent="0.25">
      <c r="A649" s="67" t="s">
        <v>2758</v>
      </c>
      <c r="B649" s="68" t="s">
        <v>2759</v>
      </c>
      <c r="C649" s="69" t="s">
        <v>421</v>
      </c>
    </row>
    <row r="650" spans="1:3" x14ac:dyDescent="0.25">
      <c r="A650" s="64" t="s">
        <v>2760</v>
      </c>
      <c r="B650" s="65" t="s">
        <v>2761</v>
      </c>
      <c r="C650" s="66" t="s">
        <v>719</v>
      </c>
    </row>
    <row r="651" spans="1:3" x14ac:dyDescent="0.25">
      <c r="A651" s="67" t="s">
        <v>2762</v>
      </c>
      <c r="B651" s="68" t="s">
        <v>2763</v>
      </c>
      <c r="C651" s="69" t="s">
        <v>609</v>
      </c>
    </row>
    <row r="652" spans="1:3" x14ac:dyDescent="0.25">
      <c r="A652" s="64" t="s">
        <v>2712</v>
      </c>
      <c r="B652" s="65" t="s">
        <v>2713</v>
      </c>
      <c r="C652" s="66" t="s">
        <v>517</v>
      </c>
    </row>
    <row r="653" spans="1:3" x14ac:dyDescent="0.25">
      <c r="A653" s="67" t="s">
        <v>2764</v>
      </c>
      <c r="B653" s="68" t="s">
        <v>2765</v>
      </c>
      <c r="C653" s="69" t="s">
        <v>1113</v>
      </c>
    </row>
    <row r="654" spans="1:3" x14ac:dyDescent="0.25">
      <c r="A654" s="64" t="s">
        <v>2766</v>
      </c>
      <c r="B654" s="65" t="s">
        <v>2767</v>
      </c>
      <c r="C654" s="66" t="s">
        <v>339</v>
      </c>
    </row>
    <row r="655" spans="1:3" x14ac:dyDescent="0.25">
      <c r="A655" s="67" t="s">
        <v>2768</v>
      </c>
      <c r="B655" s="68" t="s">
        <v>2769</v>
      </c>
      <c r="C655" s="69" t="s">
        <v>101</v>
      </c>
    </row>
    <row r="656" spans="1:3" x14ac:dyDescent="0.25">
      <c r="A656" s="64" t="s">
        <v>2770</v>
      </c>
      <c r="B656" s="65" t="s">
        <v>2771</v>
      </c>
      <c r="C656" s="66" t="s">
        <v>625</v>
      </c>
    </row>
    <row r="657" spans="1:3" x14ac:dyDescent="0.25">
      <c r="A657" s="67" t="s">
        <v>2772</v>
      </c>
      <c r="B657" s="68" t="s">
        <v>2773</v>
      </c>
      <c r="C657" s="69" t="s">
        <v>173</v>
      </c>
    </row>
    <row r="658" spans="1:3" x14ac:dyDescent="0.25">
      <c r="A658" s="64" t="s">
        <v>2774</v>
      </c>
      <c r="B658" s="65" t="s">
        <v>2775</v>
      </c>
      <c r="C658" s="66" t="s">
        <v>1133</v>
      </c>
    </row>
    <row r="659" spans="1:3" x14ac:dyDescent="0.25">
      <c r="A659" s="67" t="s">
        <v>2776</v>
      </c>
      <c r="B659" s="68" t="s">
        <v>2777</v>
      </c>
      <c r="C659" s="69" t="s">
        <v>731</v>
      </c>
    </row>
    <row r="660" spans="1:3" x14ac:dyDescent="0.25">
      <c r="A660" s="64" t="s">
        <v>2778</v>
      </c>
      <c r="B660" s="65" t="s">
        <v>2779</v>
      </c>
      <c r="C660" s="66" t="s">
        <v>713</v>
      </c>
    </row>
    <row r="661" spans="1:3" x14ac:dyDescent="0.25">
      <c r="A661" s="67" t="s">
        <v>2865</v>
      </c>
      <c r="B661" s="68" t="s">
        <v>2866</v>
      </c>
      <c r="C661" s="69" t="s">
        <v>2867</v>
      </c>
    </row>
    <row r="662" spans="1:3" x14ac:dyDescent="0.25">
      <c r="A662" s="64" t="s">
        <v>2780</v>
      </c>
      <c r="B662" s="65" t="s">
        <v>2781</v>
      </c>
      <c r="C662" s="66" t="s">
        <v>543</v>
      </c>
    </row>
    <row r="663" spans="1:3" x14ac:dyDescent="0.25">
      <c r="A663" s="67" t="s">
        <v>2782</v>
      </c>
      <c r="B663" s="68" t="s">
        <v>2783</v>
      </c>
      <c r="C663" s="69" t="s">
        <v>373</v>
      </c>
    </row>
    <row r="664" spans="1:3" x14ac:dyDescent="0.25">
      <c r="A664" s="64" t="s">
        <v>2784</v>
      </c>
      <c r="B664" s="65" t="s">
        <v>2785</v>
      </c>
      <c r="C664" s="66" t="s">
        <v>1351</v>
      </c>
    </row>
    <row r="665" spans="1:3" x14ac:dyDescent="0.25">
      <c r="A665" s="67" t="s">
        <v>2786</v>
      </c>
      <c r="B665" s="68" t="s">
        <v>2787</v>
      </c>
      <c r="C665" s="69" t="s">
        <v>1255</v>
      </c>
    </row>
    <row r="666" spans="1:3" x14ac:dyDescent="0.25">
      <c r="A666" s="64" t="s">
        <v>2788</v>
      </c>
      <c r="B666" s="65" t="s">
        <v>2789</v>
      </c>
      <c r="C666" s="66" t="s">
        <v>717</v>
      </c>
    </row>
    <row r="667" spans="1:3" x14ac:dyDescent="0.25">
      <c r="A667" s="67" t="s">
        <v>2790</v>
      </c>
      <c r="B667" s="68" t="s">
        <v>2791</v>
      </c>
      <c r="C667" s="69" t="s">
        <v>67</v>
      </c>
    </row>
    <row r="668" spans="1:3" x14ac:dyDescent="0.25">
      <c r="A668" s="64" t="s">
        <v>2792</v>
      </c>
      <c r="B668" s="65" t="s">
        <v>2793</v>
      </c>
      <c r="C668" s="66" t="s">
        <v>91</v>
      </c>
    </row>
    <row r="669" spans="1:3" x14ac:dyDescent="0.25">
      <c r="A669" s="67" t="s">
        <v>2794</v>
      </c>
      <c r="B669" s="68" t="s">
        <v>2795</v>
      </c>
      <c r="C669" s="69" t="s">
        <v>1065</v>
      </c>
    </row>
    <row r="670" spans="1:3" x14ac:dyDescent="0.25">
      <c r="A670" s="64" t="s">
        <v>2796</v>
      </c>
      <c r="B670" s="65" t="s">
        <v>2797</v>
      </c>
      <c r="C670" s="66" t="s">
        <v>1273</v>
      </c>
    </row>
    <row r="671" spans="1:3" x14ac:dyDescent="0.25">
      <c r="A671" s="67" t="s">
        <v>2798</v>
      </c>
      <c r="B671" s="68" t="s">
        <v>2799</v>
      </c>
      <c r="C671" s="69" t="s">
        <v>289</v>
      </c>
    </row>
    <row r="672" spans="1:3" x14ac:dyDescent="0.25">
      <c r="A672" s="64" t="s">
        <v>2800</v>
      </c>
      <c r="B672" s="65" t="s">
        <v>2801</v>
      </c>
      <c r="C672" s="66" t="s">
        <v>357</v>
      </c>
    </row>
    <row r="673" spans="1:3" x14ac:dyDescent="0.25">
      <c r="A673" s="67" t="s">
        <v>2802</v>
      </c>
      <c r="B673" s="68" t="s">
        <v>2803</v>
      </c>
      <c r="C673" s="69" t="s">
        <v>687</v>
      </c>
    </row>
    <row r="674" spans="1:3" x14ac:dyDescent="0.25">
      <c r="A674" s="64" t="s">
        <v>2804</v>
      </c>
      <c r="B674" s="65" t="s">
        <v>2805</v>
      </c>
      <c r="C674" s="66" t="s">
        <v>411</v>
      </c>
    </row>
    <row r="675" spans="1:3" x14ac:dyDescent="0.25">
      <c r="A675" s="67" t="s">
        <v>2806</v>
      </c>
      <c r="B675" s="68" t="s">
        <v>2807</v>
      </c>
      <c r="C675" s="69" t="s">
        <v>99</v>
      </c>
    </row>
    <row r="676" spans="1:3" x14ac:dyDescent="0.25">
      <c r="A676" s="64" t="s">
        <v>2808</v>
      </c>
      <c r="B676" s="65" t="s">
        <v>2809</v>
      </c>
      <c r="C676" s="66" t="s">
        <v>857</v>
      </c>
    </row>
    <row r="677" spans="1:3" x14ac:dyDescent="0.25">
      <c r="A677" s="67" t="s">
        <v>2810</v>
      </c>
      <c r="B677" s="68" t="s">
        <v>2811</v>
      </c>
      <c r="C677" s="69" t="s">
        <v>1043</v>
      </c>
    </row>
    <row r="678" spans="1:3" x14ac:dyDescent="0.25">
      <c r="A678" s="64" t="s">
        <v>2812</v>
      </c>
      <c r="B678" s="65" t="s">
        <v>2813</v>
      </c>
      <c r="C678" s="66" t="s">
        <v>881</v>
      </c>
    </row>
    <row r="679" spans="1:3" x14ac:dyDescent="0.25">
      <c r="A679" s="67" t="s">
        <v>2814</v>
      </c>
      <c r="B679" s="68" t="s">
        <v>2815</v>
      </c>
      <c r="C679" s="69" t="s">
        <v>1363</v>
      </c>
    </row>
    <row r="680" spans="1:3" x14ac:dyDescent="0.25">
      <c r="A680" s="64" t="s">
        <v>2816</v>
      </c>
      <c r="B680" s="65" t="s">
        <v>2817</v>
      </c>
      <c r="C680" s="66" t="s">
        <v>1353</v>
      </c>
    </row>
    <row r="681" spans="1:3" x14ac:dyDescent="0.25">
      <c r="A681" s="67" t="s">
        <v>2818</v>
      </c>
      <c r="B681" s="68" t="s">
        <v>2819</v>
      </c>
      <c r="C681" s="69" t="s">
        <v>487</v>
      </c>
    </row>
    <row r="682" spans="1:3" x14ac:dyDescent="0.25">
      <c r="A682" s="64" t="s">
        <v>2820</v>
      </c>
      <c r="B682" s="65" t="s">
        <v>2821</v>
      </c>
      <c r="C682" s="66" t="s">
        <v>123</v>
      </c>
    </row>
    <row r="683" spans="1:3" ht="13" thickBot="1" x14ac:dyDescent="0.3">
      <c r="A683" s="70" t="s">
        <v>2822</v>
      </c>
      <c r="B683" s="71" t="s">
        <v>2823</v>
      </c>
      <c r="C683" s="72" t="s">
        <v>1357</v>
      </c>
    </row>
  </sheetData>
  <sheetProtection formatColumns="0" formatRows="0" selectLockedCells="1" sort="0" autoFilter="0"/>
  <sortState xmlns:xlrd2="http://schemas.microsoft.com/office/spreadsheetml/2017/richdata2" ref="A3:C675">
    <sortCondition ref="B3:B675"/>
  </sortState>
  <printOptions horizontalCentered="1"/>
  <pageMargins left="0.5" right="0.5" top="0.5" bottom="0.5" header="0" footer="0"/>
  <pageSetup scale="34" fitToHeight="11" orientation="portrait" r:id="rId1"/>
  <headerFooter alignWithMargins="0">
    <oddFooter>&amp;L&amp;"Arial,Regular"&amp;8Multiyear Comparison of State Aid Factors&amp;C&amp;"Arial,Regular"&amp;8&amp;A&amp;R&amp;"Arial,Regular"&amp;8&amp;P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40F6CB8E1F5B40A08710D36416F84F" ma:contentTypeVersion="18" ma:contentTypeDescription="Create a new document." ma:contentTypeScope="" ma:versionID="062745b809afbda27eb7903df0d1c15e">
  <xsd:schema xmlns:xsd="http://www.w3.org/2001/XMLSchema" xmlns:xs="http://www.w3.org/2001/XMLSchema" xmlns:p="http://schemas.microsoft.com/office/2006/metadata/properties" xmlns:ns2="ea12a4cc-f74b-4d4e-a27e-289262fad38c" xmlns:ns3="d64f6497-d4cc-4a0b-92e9-84c43e901138" targetNamespace="http://schemas.microsoft.com/office/2006/metadata/properties" ma:root="true" ma:fieldsID="9ae4959e35d3a9a1bef1964fdba2b05c" ns2:_="" ns3:_="">
    <xsd:import namespace="ea12a4cc-f74b-4d4e-a27e-289262fad38c"/>
    <xsd:import namespace="d64f6497-d4cc-4a0b-92e9-84c43e9011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MediaServiceLocation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2a4cc-f74b-4d4e-a27e-289262fad3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eff462f-1059-4cb0-892a-3f81a07db9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f6497-d4cc-4a0b-92e9-84c43e90113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bc15b32-14e0-4e8c-8438-3792ecdf260b}" ma:internalName="TaxCatchAll" ma:showField="CatchAllData" ma:web="d64f6497-d4cc-4a0b-92e9-84c43e9011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4f6497-d4cc-4a0b-92e9-84c43e901138" xsi:nil="true"/>
    <lcf76f155ced4ddcb4097134ff3c332f xmlns="ea12a4cc-f74b-4d4e-a27e-289262fad38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45E6CE-8D0F-4031-B54E-2BF228C8F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12a4cc-f74b-4d4e-a27e-289262fad38c"/>
    <ds:schemaRef ds:uri="d64f6497-d4cc-4a0b-92e9-84c43e9011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D55C67-A5D8-460A-AA25-82C789CAE9ED}">
  <ds:schemaRefs>
    <ds:schemaRef ds:uri="3a0ec5c6-5aa2-4a32-b8e0-5a7afbbe48f4"/>
    <ds:schemaRef ds:uri="45b8f182-ee3d-4336-bcf3-ab058a07975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d64f6497-d4cc-4a0b-92e9-84c43e901138"/>
    <ds:schemaRef ds:uri="ea12a4cc-f74b-4d4e-a27e-289262fad38c"/>
  </ds:schemaRefs>
</ds:datastoreItem>
</file>

<file path=customXml/itemProps3.xml><?xml version="1.0" encoding="utf-8"?>
<ds:datastoreItem xmlns:ds="http://schemas.openxmlformats.org/officeDocument/2006/customXml" ds:itemID="{946A5959-E05F-4367-879B-68769F1FDD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2025-26 State Aid Factors</vt:lpstr>
      <vt:lpstr>KEY</vt:lpstr>
      <vt:lpstr>Data for Charts</vt:lpstr>
      <vt:lpstr>2025-26_Lookup</vt:lpstr>
      <vt:lpstr>2024-25_Lookup</vt:lpstr>
      <vt:lpstr>District Name &amp; BEDS Code</vt:lpstr>
      <vt:lpstr>'District Name &amp; BEDS Code'!Print_Area</vt:lpstr>
      <vt:lpstr>KEY!Print_Area</vt:lpstr>
      <vt:lpstr>'District Name &amp; BEDS Code'!Print_Titles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Brady Regan</dc:creator>
  <cp:lastModifiedBy>John Tamburello</cp:lastModifiedBy>
  <cp:lastPrinted>2025-05-14T14:18:10Z</cp:lastPrinted>
  <dcterms:created xsi:type="dcterms:W3CDTF">2017-04-04T13:29:35Z</dcterms:created>
  <dcterms:modified xsi:type="dcterms:W3CDTF">2025-05-15T12:31:27Z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0x010100A4F8B5E1A5EDD64F8E3DF355DFD1FF65</vt:lpwstr>
  </property>
</Properties>
</file>